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erkoop\Prijslijsten verkoop\2023\Orderforms 2023\"/>
    </mc:Choice>
  </mc:AlternateContent>
  <xr:revisionPtr revIDLastSave="0" documentId="13_ncr:1_{1BBBA7F5-7A14-495E-98C4-B1948468ED5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r (spring)" sheetId="1" r:id="rId1"/>
    <sheet name="Changes" sheetId="2" r:id="rId2"/>
  </sheets>
  <definedNames>
    <definedName name="_xlnm._FilterDatabase" localSheetId="1" hidden="1">Changes!$A$1:$H$92</definedName>
    <definedName name="_xlnm._FilterDatabase" localSheetId="0" hidden="1">'Formular (spring)'!$U$11:$U$269</definedName>
    <definedName name="_xlnm.Print_Area" localSheetId="0">'Formular (spring)'!$A$1:$S$271</definedName>
    <definedName name="_xlnm.Print_Titles" localSheetId="0">'Formular (spring)'!$1:$11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E9" i="1"/>
  <c r="U269" i="1" l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Q6" i="1" l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Schneider B.V. | Geert-Jan Aaldering</author>
  </authors>
  <commentList>
    <comment ref="U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Schneider B.V. | Remove 0 to filter on trays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<sst xmlns="http://schemas.openxmlformats.org/spreadsheetml/2006/main" count="549" uniqueCount="292">
  <si>
    <t>Customer Information</t>
  </si>
  <si>
    <t>Contact information</t>
  </si>
  <si>
    <t>Order Information</t>
  </si>
  <si>
    <t>CustNr &amp; Name</t>
  </si>
  <si>
    <t xml:space="preserve"> </t>
  </si>
  <si>
    <t>Tel</t>
  </si>
  <si>
    <t>Date</t>
  </si>
  <si>
    <t>Adres</t>
  </si>
  <si>
    <t>Fax</t>
  </si>
  <si>
    <t>Agent</t>
  </si>
  <si>
    <t>Code &amp; Place</t>
  </si>
  <si>
    <t>Mob</t>
  </si>
  <si>
    <t>PriceGroup</t>
  </si>
  <si>
    <t>Delivery</t>
  </si>
  <si>
    <t>Mail</t>
  </si>
  <si>
    <t>Referece</t>
  </si>
  <si>
    <t>Total Plants</t>
  </si>
  <si>
    <t>Total trays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</si>
  <si>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</si>
  <si>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</si>
  <si>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</si>
  <si>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</si>
  <si>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</si>
  <si>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</si>
  <si>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</si>
  <si>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</si>
  <si>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</si>
  <si>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</si>
  <si>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</si>
  <si>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</si>
  <si>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</si>
  <si>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</si>
  <si>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</si>
  <si>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Filter 0 out</t>
  </si>
  <si>
    <t>Ref</t>
  </si>
  <si>
    <t>Unit</t>
  </si>
  <si>
    <t>Item</t>
  </si>
  <si>
    <t>Nr</t>
  </si>
  <si>
    <t>Tray 180 Dianthus</t>
  </si>
  <si>
    <t>added</t>
  </si>
  <si>
    <t>Dianthus barbatus Barbarini Mix</t>
  </si>
  <si>
    <t>Tray 288 Bellis</t>
  </si>
  <si>
    <t>Bellis Speedstar Mix</t>
  </si>
  <si>
    <t>Tray 288 Dianthus</t>
  </si>
  <si>
    <t>Dianthus Barbarini Mix</t>
  </si>
  <si>
    <t>Dianthus Barbarini Purple Bicolour</t>
  </si>
  <si>
    <t>Dianthus Barbarini Red</t>
  </si>
  <si>
    <t>Dianthus Barbarini Rose</t>
  </si>
  <si>
    <t>Dianthus Barbarini White</t>
  </si>
  <si>
    <t>Tray 288 Primula acaulis early</t>
  </si>
  <si>
    <t>Primula acaulis Protos Mix-NL</t>
  </si>
  <si>
    <t>Tray 288 Primula acaulis late</t>
  </si>
  <si>
    <t>Primula acaulis Munchen Mix-NL</t>
  </si>
  <si>
    <t>Primula acaulis Munchen Mix-DE</t>
  </si>
  <si>
    <t>Tray 288 Viola cornuta Cornet</t>
  </si>
  <si>
    <t>Viola corn. Cornet Paradise Garden Mix</t>
  </si>
  <si>
    <t>Viola corn. Cornet Banana-Cream</t>
  </si>
  <si>
    <t>Viola corn. Cornet Yellow Blotch</t>
  </si>
  <si>
    <t>New</t>
  </si>
  <si>
    <t>Viola corn. Cornet Yellow Blotch (early)</t>
  </si>
  <si>
    <t>Viola corn. Cornet Denim</t>
  </si>
  <si>
    <t>Viola corn. Cornet Red</t>
  </si>
  <si>
    <t>Viola corn. Cornet Yellow Red-Wing</t>
  </si>
  <si>
    <t>Viola corn. Cornet Terracotta</t>
  </si>
  <si>
    <t>Viola corn. Cornet White Lavender</t>
  </si>
  <si>
    <t>Viola corn. Cornet White Violet</t>
  </si>
  <si>
    <t>Viola corn. Cornet Yellow Pink Jump Up</t>
  </si>
  <si>
    <t>Viola corn. Cornet Plum Antique</t>
  </si>
  <si>
    <t>Viola corn. Cornet True Blue</t>
  </si>
  <si>
    <t>Viola corn. Cornet Blue Blotch</t>
  </si>
  <si>
    <t>Viola corn. Cornet Deep Blue Blotch</t>
  </si>
  <si>
    <t>Viola corn. Cornet Purple Rose Wing</t>
  </si>
  <si>
    <t>Viola corn. Cornet White Blotch</t>
  </si>
  <si>
    <t>Viola corn. Cornet Persian Pink</t>
  </si>
  <si>
    <t>Viola corn. Cornet White</t>
  </si>
  <si>
    <t>Viola corn. Cornet XP White</t>
  </si>
  <si>
    <t>Viola corn. Cornet Lilac Purple Wing</t>
  </si>
  <si>
    <t>Viola corn. Cornet Deep Orange</t>
  </si>
  <si>
    <t>Viola corn. Cornet Orange Violet-Wing</t>
  </si>
  <si>
    <t>Viola corn. Cornet Purple</t>
  </si>
  <si>
    <t>Viola corn. Cornet Yellow</t>
  </si>
  <si>
    <t>Viola corn. Cornet Lavender Pink</t>
  </si>
  <si>
    <t>Viola corn. Cornet Purple Face</t>
  </si>
  <si>
    <t>Viola corn. Cornet Lemon Royale</t>
  </si>
  <si>
    <t>Viola corn. Cornet Jolly Face</t>
  </si>
  <si>
    <t xml:space="preserve">Viola corn. Cornet Yellow Blue Wing </t>
  </si>
  <si>
    <t>Viola corn. Cornet Gold Purple Wing</t>
  </si>
  <si>
    <t>Viola corn. Cornet Raspberry</t>
  </si>
  <si>
    <t>Viola corn. Cornet Marina</t>
  </si>
  <si>
    <t>Viola corn. Cornet Mickey</t>
  </si>
  <si>
    <t>Viola corn. Cornet Black</t>
  </si>
  <si>
    <t>Viola corn. Cornet Mix</t>
  </si>
  <si>
    <t>Tray 288 Viola cornuta Colgante (mounding)</t>
  </si>
  <si>
    <t>Viola corn. Colgante Golden Yellow</t>
  </si>
  <si>
    <t>Viola corn. Colgante Lavender Beacon</t>
  </si>
  <si>
    <t>Viola corn. Colgante Sky Blue</t>
  </si>
  <si>
    <t>Viola corn. Colgante Purple Yellow-Wing</t>
  </si>
  <si>
    <t>Viola corn. Colgante Purple &amp; White</t>
  </si>
  <si>
    <t>Viola corn. Colgante White Rose Wing</t>
  </si>
  <si>
    <t>Improved</t>
  </si>
  <si>
    <t>Viola corn. Colgante White Impr.</t>
  </si>
  <si>
    <t>Tray 288 Viola wittrockiana (trailing)</t>
  </si>
  <si>
    <t>Viola wittr. Cool Wave Blue</t>
  </si>
  <si>
    <t>Viola wittr. Cool Wave Strawberry Swirl</t>
  </si>
  <si>
    <t>Viola wittr. Cool Wave Lemon Surprise</t>
  </si>
  <si>
    <t>Viola wittr. Cool Wave Blue Skies</t>
  </si>
  <si>
    <t>Viola wittr. Cool Wave Frost</t>
  </si>
  <si>
    <t>Viola wittr. Cool Wave Purple</t>
  </si>
  <si>
    <t>Viola wittr. Cool Wave Mix</t>
  </si>
  <si>
    <t>Viola wittr. Cool Wave Violet Wing</t>
  </si>
  <si>
    <t>Viola wittr. Cool Wave Red Wing</t>
  </si>
  <si>
    <t>Viola wittr. Cool Wave White</t>
  </si>
  <si>
    <t>Viola wittr. Cool Wave Morpho</t>
  </si>
  <si>
    <t>Viola wittr. Cool Wave Golden Yellow</t>
  </si>
  <si>
    <t xml:space="preserve">Tray 288 Viola wittrockiana Inspire &amp; Select </t>
  </si>
  <si>
    <t>Viola wittr. Inspire Blotch Mix</t>
  </si>
  <si>
    <t>Viola wittr. Inspire Maxi Mix</t>
  </si>
  <si>
    <t>Viola wittr. Select Golden-Blotch (early)</t>
  </si>
  <si>
    <t>Viola wittr. Inspire Yellow-Blotch</t>
  </si>
  <si>
    <t>Viola wittr. Select Yellow-Blotch (late)</t>
  </si>
  <si>
    <t>Viola wittr. Select Treasure Mix</t>
  </si>
  <si>
    <t>Viola wittr. Select Vanilla Sky</t>
  </si>
  <si>
    <t>Viola wittr. Inspire Yellow</t>
  </si>
  <si>
    <t>Viola wittr. Inspire Lemon</t>
  </si>
  <si>
    <t>Viola wittr. Select Orange</t>
  </si>
  <si>
    <t>Pre intro</t>
  </si>
  <si>
    <t>Viola wittr. Select Orange Impr.</t>
  </si>
  <si>
    <t>Viola wittr. Inspire Orange Blotch</t>
  </si>
  <si>
    <t>Viola wittr. Select Yellow Blue-Wing</t>
  </si>
  <si>
    <t>Viola wittr. Select Yellow Red-Wing</t>
  </si>
  <si>
    <t>Viola wittr. Inspire Yellow Purple Wing</t>
  </si>
  <si>
    <t>Viola wittr. Inspire Red Blotch</t>
  </si>
  <si>
    <t>Viola wittr. Inspire Carmine Blotch</t>
  </si>
  <si>
    <t>Viola wittr. Select Rose Blotch</t>
  </si>
  <si>
    <t>Viola wittr. Inspire Scarlet Impr.</t>
  </si>
  <si>
    <t>Viola wittr. Select Strawberry Vanilla</t>
  </si>
  <si>
    <t>Viola wittr. Select Ocean Shades</t>
  </si>
  <si>
    <t>Viola wittr. Inspire True Blue</t>
  </si>
  <si>
    <t>Viola wittr. Inspire Marina</t>
  </si>
  <si>
    <t>Viola wittr. Select Silver Azur</t>
  </si>
  <si>
    <t>Viola wittr. Inspire Lavender Shades</t>
  </si>
  <si>
    <t>Viola wittr. Inspire Beaconsfield</t>
  </si>
  <si>
    <t>Viola wittr. Select Purple</t>
  </si>
  <si>
    <t>Viola wittr. Inspire Blue Velvet</t>
  </si>
  <si>
    <t>Viola wittr. Inspire Blue Blotch</t>
  </si>
  <si>
    <t>Viola wittr. Inspire Violet Face</t>
  </si>
  <si>
    <t>Viola wittr. Select White Rose-Wing</t>
  </si>
  <si>
    <t>Viola wittr. Inspire Pink Shades</t>
  </si>
  <si>
    <t>Viola wittr. Select Rose Fire</t>
  </si>
  <si>
    <t>Viola wittr. Inspire White</t>
  </si>
  <si>
    <t>Viola wittr. Select White-Blotch</t>
  </si>
  <si>
    <t>Tray 288 Viola wittrockiana Cats</t>
  </si>
  <si>
    <t>Viola wittr. Cats Mix</t>
  </si>
  <si>
    <t>Viola wittr. Cats Red &amp; Gold</t>
  </si>
  <si>
    <t>Viola wittr. Cats Yellow</t>
  </si>
  <si>
    <t>Viola wittr. Cats Purple White</t>
  </si>
  <si>
    <t>Viola wittr. Cats Marina</t>
  </si>
  <si>
    <t>Viola wittr. Cats Blue &amp; Yellow</t>
  </si>
  <si>
    <t>Viola wittr. Cats Orange</t>
  </si>
  <si>
    <t>Tray 288 Viola wittrockiana Frizzle Sizzle</t>
  </si>
  <si>
    <t>Viola wittr. Frizzle Sizzle Mix</t>
  </si>
  <si>
    <t>Viola wittr. Frizzle Sizzle Mini Tapestry</t>
  </si>
  <si>
    <t>Viola wittr. Frizzle Sizzle Mini Purple</t>
  </si>
  <si>
    <t>Viola wittr. Frizzle Sizzle Mini Yellow</t>
  </si>
  <si>
    <t>Viola wittr. Frizzle Sizzle Raspberry</t>
  </si>
  <si>
    <t>Viola wittr. Frizzle Sizzle Orange</t>
  </si>
  <si>
    <t>Viola wittr. Frizzle Sizzle Blue</t>
  </si>
  <si>
    <t>Viola wittr. Frizzle Sizzle Yellow</t>
  </si>
  <si>
    <t>Tray 288 Viola wittrockiana Inspire DeluXXe &amp; Major</t>
  </si>
  <si>
    <t>Viola wittr. Major Morpheus</t>
  </si>
  <si>
    <t>Viola wittr. Major Patricia</t>
  </si>
  <si>
    <t>Viola wittr. Major Lemon Shades</t>
  </si>
  <si>
    <t>Viola wittr. DeluXXe Blue Surprise</t>
  </si>
  <si>
    <t>Viola wittr. DeluXXe Pink Surprise Blotch</t>
  </si>
  <si>
    <t>Viola wittr. DeluXXe White Violet Wing</t>
  </si>
  <si>
    <t>Viola wittr. DeluXXe Ocean</t>
  </si>
  <si>
    <t>Viola wittr. DeluXXe Denim</t>
  </si>
  <si>
    <t>Viola wittr. DeluXXe Maxi Mix</t>
  </si>
  <si>
    <t>Viola wittr. DeluXXe Deep Blue Blotch</t>
  </si>
  <si>
    <t>Viola wittr. DeluXXe Deep Rose Blotch</t>
  </si>
  <si>
    <t>Viola wittr. DeluXXe Yellow Blotch</t>
  </si>
  <si>
    <t>Viola wittr. DeluXXe Rose Velour</t>
  </si>
  <si>
    <t>Viola wittr. DeluXXe Yellow</t>
  </si>
  <si>
    <t>Viola wittr. DeluXXe Red Blotch</t>
  </si>
  <si>
    <t>Viola wittr. DeluXXe White Blotch</t>
  </si>
  <si>
    <t>Viola wittr. DeluXXe White</t>
  </si>
  <si>
    <t>Viola wittr. DeluXXe Orange</t>
  </si>
  <si>
    <t>Tray 405 Viola cornuta Cornet</t>
  </si>
  <si>
    <t>Tray 405 Viola cornuta Colgante (mounding)</t>
  </si>
  <si>
    <t xml:space="preserve">Tray 405 Viola wittrockiana Inspire &amp; Select </t>
  </si>
  <si>
    <t>Tray 405 Viola wittrockiana  Inspire DeluXXe &amp; Major</t>
  </si>
  <si>
    <t>Viola wittr. DeluXXe Blotch Mix</t>
  </si>
  <si>
    <t>Push-Up Plates</t>
  </si>
  <si>
    <t>Box with 150 Labels (F.O.C.)</t>
  </si>
  <si>
    <t>LBL300</t>
  </si>
  <si>
    <t>180-PushUp Wooden Plate (41 Euro)</t>
  </si>
  <si>
    <t>180W</t>
  </si>
  <si>
    <t>180-PushUp Metal Plate (60 Euro)</t>
  </si>
  <si>
    <t>180M</t>
  </si>
  <si>
    <t>180-PushUp Tabel Model (Deposit 200 Euro)</t>
  </si>
  <si>
    <t>180T</t>
  </si>
  <si>
    <t>288-PushUp Plastic Plate (F.O.C.)</t>
  </si>
  <si>
    <t>288P</t>
  </si>
  <si>
    <t>288-PushUp Wooden Plate (52 Euro)</t>
  </si>
  <si>
    <t>288W</t>
  </si>
  <si>
    <t>288-PushUp Insert (Deposit 80 Euro)</t>
  </si>
  <si>
    <t>288S</t>
  </si>
  <si>
    <t>288-405 PushUp Basic Frame (Deposit 120 Euro)</t>
  </si>
  <si>
    <t>FRAME</t>
  </si>
  <si>
    <t>405-PushUp Plastic Plate (F.O.C.)</t>
  </si>
  <si>
    <t>405P</t>
  </si>
  <si>
    <t>405-PushUp Wooden Plate (63 Euro)</t>
  </si>
  <si>
    <t>405W</t>
  </si>
  <si>
    <t>405-PushUp Insert (80 Euro)</t>
  </si>
  <si>
    <t>405S</t>
  </si>
  <si>
    <t>288-405 PushUp Basic Frame (120 Euro)</t>
  </si>
  <si>
    <t>Remarks</t>
  </si>
  <si>
    <t>SPECIAL Remark</t>
  </si>
  <si>
    <t>(If you have a remark, pls put a 1 in the green block for filtering)</t>
  </si>
  <si>
    <t>ProdNr</t>
  </si>
  <si>
    <t>Version</t>
  </si>
  <si>
    <t>Reason</t>
  </si>
  <si>
    <t>Replacer for</t>
  </si>
  <si>
    <t>Replaced by</t>
  </si>
  <si>
    <t>Bellis Kaleido Bella</t>
  </si>
  <si>
    <t>Stop, quality</t>
  </si>
  <si>
    <t>Cheiranthus Sugar Rush Mix</t>
  </si>
  <si>
    <t>Cineraria Quicksilver [6sd]</t>
  </si>
  <si>
    <t>re-intro</t>
  </si>
  <si>
    <t>Myosotis Jewel Rose</t>
  </si>
  <si>
    <t>Myosotis Kaleido Novia</t>
  </si>
  <si>
    <t>Myosotis Rosylva</t>
  </si>
  <si>
    <t>Stop</t>
  </si>
  <si>
    <t>Primula acaulis Bicolor Rose/White</t>
  </si>
  <si>
    <t>Primula acaulis Danique Blue</t>
  </si>
  <si>
    <t>Primula acaulis Danique Light Violet</t>
  </si>
  <si>
    <t>Rename, former Protos Light Violet</t>
  </si>
  <si>
    <t>Primula acaulis Danique Mix</t>
  </si>
  <si>
    <t>Primula acaulis Danique Orange</t>
  </si>
  <si>
    <t>Primula acaulis Danique Red</t>
  </si>
  <si>
    <t>Primula acaulis Danique Rose</t>
  </si>
  <si>
    <t>Rename, former Protos Rose</t>
  </si>
  <si>
    <t>Primula acaulis Danique White</t>
  </si>
  <si>
    <t>Primula acaulis Danique Yellow</t>
  </si>
  <si>
    <t>Primula acaulis Istanbul Double Rubens Mix</t>
  </si>
  <si>
    <t>selling out</t>
  </si>
  <si>
    <t>Primula acaulis Ordy Espana</t>
  </si>
  <si>
    <t>Primula acaulis Ordy Mix</t>
  </si>
  <si>
    <t>Primula acaulis Ordy Pastel Mix</t>
  </si>
  <si>
    <t>Primula acaulis Ordy Valentin</t>
  </si>
  <si>
    <t>Primula acaulis Paradiso Midi Purple Exp.</t>
  </si>
  <si>
    <t>Dropped by supplier</t>
  </si>
  <si>
    <t>Primula acaulis Protos Blue</t>
  </si>
  <si>
    <t>Primula acaulis Protos Orange Yellow</t>
  </si>
  <si>
    <t>Primula acaulis Protos Pink</t>
  </si>
  <si>
    <t>Primula acaulis Protos Red</t>
  </si>
  <si>
    <t>Primula acaulis Protos White</t>
  </si>
  <si>
    <t>Primula acaulis Protos Yellow with Eye</t>
  </si>
  <si>
    <t>Primula acaulis Queen Mix</t>
  </si>
  <si>
    <t>Primula acaulis Straelen Mix</t>
  </si>
  <si>
    <t>Primula acaulis Super Blue-Yellow</t>
  </si>
  <si>
    <t>Primula acaulis Super Light Blue</t>
  </si>
  <si>
    <t>Primula elatior Goldnugget Mix</t>
  </si>
  <si>
    <t>Primula elatior Sophia Golden Yellow</t>
  </si>
  <si>
    <t>Primula elatior Sophia Yellow Scarlet</t>
  </si>
  <si>
    <t>Viola corn. Colgante Rose Gold</t>
  </si>
  <si>
    <t>Viola corn. Cornet Blue Heaven (pre intro)</t>
  </si>
  <si>
    <t>Viola corn. Cornet Gold (pre intro)</t>
  </si>
  <si>
    <t>Viola corn. Cornet Honeyfrost (pre-intro)</t>
  </si>
  <si>
    <t>Viola corn. Cornet Morpho</t>
  </si>
  <si>
    <t>Viola corn. Cornet Rose-Carmin</t>
  </si>
  <si>
    <t>Viola corn. Cornet Yellow Beacon (pre intro)</t>
  </si>
  <si>
    <t>Viola corn. Kaleido Blueberry</t>
  </si>
  <si>
    <t>Viola corn. Kaleido Citrus</t>
  </si>
  <si>
    <t>Viola corn. Kaleido Fire</t>
  </si>
  <si>
    <t>Viola corn. Kaleido Moon</t>
  </si>
  <si>
    <t>Viola corn. Kaleido Smooth</t>
  </si>
  <si>
    <t>Viola corn. Kaleido Wing</t>
  </si>
  <si>
    <t>Viola corn. Lemon Ice Blotch</t>
  </si>
  <si>
    <t>Viola corn. Yellow Blotch (impr)</t>
  </si>
  <si>
    <t>Viola wittr. Frizzle Sizzle Lemonade</t>
  </si>
  <si>
    <t>Viola wittr. Frizzle Sizzle Yellow-Blue</t>
  </si>
  <si>
    <t>Viola wittr. Highflyer Exp Light Violet Shades</t>
  </si>
  <si>
    <t>Viola wittr. Highflyer Exp. White</t>
  </si>
  <si>
    <t>Viola wittr. Highflyer Exp. Yellow</t>
  </si>
  <si>
    <t>Viola wittr. Highflyer Exp. Yellow Purple Wing</t>
  </si>
  <si>
    <t>Viola wittr. Highflyer Exp. Yellow Red Wing</t>
  </si>
  <si>
    <t>Viola wittr. Inspire Lemon Blotch</t>
  </si>
  <si>
    <t>Improved, former name Raspberry Surprice</t>
  </si>
  <si>
    <t>sold out</t>
  </si>
  <si>
    <t>Orderform Springdeliveries Biennial 23-24 (version 2)</t>
  </si>
  <si>
    <t>Pre intro postponed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</si>
</sst>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3]d\ mmmm\ yyyy;@"/>
    <numFmt numFmtId="165" formatCode="[$-413]d/mmm/yy;@"/>
    <numFmt numFmtId="166" formatCode="_-* #,##0_-;_-* #,##0\-;_-* &quot;-&quot;_-;_-@_-"/>
    <numFmt numFmtId="167" formatCode="#,##0_-"/>
  </numFmts>
  <fonts count="24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6600"/>
      <name val="Arial Narrow"/>
      <family val="2"/>
    </font>
    <font>
      <b/>
      <sz val="16"/>
      <color rgb="FF006600"/>
      <name val="Arial Narrow"/>
      <family val="2"/>
    </font>
    <font>
      <sz val="24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3"/>
      <color theme="1"/>
      <name val="Arial Narrow"/>
      <family val="2"/>
    </font>
    <font>
      <b/>
      <sz val="11"/>
      <color theme="1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3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1"/>
      <color theme="0"/>
      <name val="Arial Narrow"/>
      <family val="2"/>
    </font>
    <font>
      <sz val="13"/>
      <color theme="0"/>
      <name val="Arial Narrow"/>
      <family val="2"/>
    </font>
    <font>
      <sz val="14"/>
      <name val="Arial Narrow"/>
      <family val="2"/>
    </font>
    <font>
      <sz val="14"/>
      <color theme="0"/>
      <name val="Arial Narrow"/>
      <family val="2"/>
    </font>
    <font>
      <i/>
      <sz val="11"/>
      <name val="Arial Narrow"/>
      <family val="2"/>
    </font>
    <font>
      <sz val="10"/>
      <color indexed="8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1" fontId="8" fillId="0" borderId="13" xfId="1" applyNumberFormat="1" applyFont="1" applyBorder="1" applyAlignment="1">
      <alignment horizontal="right"/>
    </xf>
    <xf numFmtId="1" fontId="8" fillId="0" borderId="21" xfId="1" applyNumberFormat="1" applyFont="1" applyBorder="1" applyAlignment="1">
      <alignment horizontal="right"/>
    </xf>
    <xf numFmtId="165" fontId="8" fillId="3" borderId="24" xfId="1" applyNumberFormat="1" applyFont="1" applyFill="1" applyBorder="1"/>
    <xf numFmtId="165" fontId="8" fillId="3" borderId="25" xfId="1" applyNumberFormat="1" applyFont="1" applyFill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3" fontId="13" fillId="0" borderId="0" xfId="0" applyNumberFormat="1" applyFont="1" applyAlignment="1">
      <alignment horizontal="center"/>
    </xf>
    <xf numFmtId="0" fontId="12" fillId="0" borderId="29" xfId="0" applyFont="1" applyBorder="1"/>
    <xf numFmtId="166" fontId="12" fillId="0" borderId="16" xfId="0" applyNumberFormat="1" applyFont="1" applyBorder="1" applyAlignment="1">
      <alignment horizontal="right"/>
    </xf>
    <xf numFmtId="3" fontId="13" fillId="0" borderId="0" xfId="0" applyNumberFormat="1" applyFont="1" applyAlignment="1" applyProtection="1">
      <alignment horizontal="center"/>
      <protection locked="0"/>
    </xf>
    <xf numFmtId="166" fontId="12" fillId="0" borderId="16" xfId="0" applyNumberFormat="1" applyFont="1" applyBorder="1" applyAlignment="1">
      <alignment horizontal="center"/>
    </xf>
    <xf numFmtId="0" fontId="16" fillId="6" borderId="16" xfId="0" applyFont="1" applyFill="1" applyBorder="1" applyAlignment="1">
      <alignment horizontal="right" vertical="center"/>
    </xf>
    <xf numFmtId="0" fontId="16" fillId="6" borderId="16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vertical="center"/>
    </xf>
    <xf numFmtId="3" fontId="17" fillId="6" borderId="16" xfId="0" applyNumberFormat="1" applyFont="1" applyFill="1" applyBorder="1" applyAlignment="1">
      <alignment horizontal="center" vertical="center"/>
    </xf>
    <xf numFmtId="167" fontId="16" fillId="6" borderId="1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8" fillId="5" borderId="11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left" vertical="center"/>
    </xf>
    <xf numFmtId="0" fontId="18" fillId="5" borderId="18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7" borderId="16" xfId="0" applyFont="1" applyFill="1" applyBorder="1"/>
    <xf numFmtId="3" fontId="12" fillId="7" borderId="16" xfId="0" applyNumberFormat="1" applyFont="1" applyFill="1" applyBorder="1" applyAlignment="1">
      <alignment horizontal="center"/>
    </xf>
    <xf numFmtId="0" fontId="0" fillId="6" borderId="16" xfId="0" applyFill="1" applyBorder="1" applyAlignment="1">
      <alignment horizontal="left"/>
    </xf>
    <xf numFmtId="0" fontId="0" fillId="0" borderId="16" xfId="0" applyBorder="1" applyAlignment="1">
      <alignment horizontal="left"/>
    </xf>
    <xf numFmtId="0" fontId="12" fillId="0" borderId="0" xfId="0" applyFont="1" applyAlignment="1">
      <alignment vertical="center"/>
    </xf>
    <xf numFmtId="4" fontId="8" fillId="0" borderId="16" xfId="0" applyNumberFormat="1" applyFont="1" applyBorder="1"/>
    <xf numFmtId="0" fontId="12" fillId="7" borderId="0" xfId="0" applyFont="1" applyFill="1"/>
    <xf numFmtId="4" fontId="11" fillId="0" borderId="16" xfId="0" applyNumberFormat="1" applyFont="1" applyBorder="1" applyAlignment="1">
      <alignment horizontal="right"/>
    </xf>
    <xf numFmtId="0" fontId="8" fillId="0" borderId="16" xfId="2" applyFont="1" applyBorder="1" applyAlignment="1">
      <alignment horizontal="center"/>
    </xf>
    <xf numFmtId="0" fontId="12" fillId="0" borderId="16" xfId="0" applyFont="1" applyBorder="1"/>
    <xf numFmtId="3" fontId="12" fillId="0" borderId="16" xfId="0" applyNumberFormat="1" applyFont="1" applyBorder="1" applyAlignment="1">
      <alignment horizontal="center"/>
    </xf>
    <xf numFmtId="4" fontId="11" fillId="0" borderId="16" xfId="0" applyNumberFormat="1" applyFont="1" applyBorder="1" applyAlignment="1">
      <alignment horizontal="right" vertical="top"/>
    </xf>
    <xf numFmtId="0" fontId="11" fillId="0" borderId="16" xfId="0" applyFont="1" applyBorder="1" applyAlignment="1">
      <alignment horizontal="center" vertical="top"/>
    </xf>
    <xf numFmtId="0" fontId="12" fillId="0" borderId="16" xfId="0" applyFont="1" applyBorder="1" applyAlignment="1">
      <alignment vertical="top"/>
    </xf>
    <xf numFmtId="3" fontId="12" fillId="0" borderId="16" xfId="0" applyNumberFormat="1" applyFont="1" applyBorder="1" applyAlignment="1">
      <alignment horizontal="center" vertical="top"/>
    </xf>
    <xf numFmtId="0" fontId="12" fillId="8" borderId="16" xfId="0" applyFont="1" applyFill="1" applyBorder="1" applyAlignment="1">
      <alignment horizontal="center" vertical="top"/>
    </xf>
    <xf numFmtId="0" fontId="20" fillId="0" borderId="11" xfId="0" applyFont="1" applyBorder="1" applyAlignment="1">
      <alignment horizontal="left" vertical="top"/>
    </xf>
    <xf numFmtId="0" fontId="20" fillId="0" borderId="12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3" fontId="12" fillId="0" borderId="0" xfId="0" applyNumberFormat="1" applyFont="1" applyAlignment="1">
      <alignment horizontal="center"/>
    </xf>
    <xf numFmtId="0" fontId="0" fillId="7" borderId="0" xfId="0" applyFill="1"/>
    <xf numFmtId="0" fontId="21" fillId="0" borderId="0" xfId="0" applyFont="1" applyAlignment="1">
      <alignment horizontal="right"/>
    </xf>
    <xf numFmtId="0" fontId="6" fillId="2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/>
    </xf>
    <xf numFmtId="0" fontId="6" fillId="2" borderId="16" xfId="0" applyFont="1" applyFill="1" applyBorder="1"/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14" fontId="12" fillId="0" borderId="16" xfId="0" applyNumberFormat="1" applyFont="1" applyBorder="1" applyAlignment="1">
      <alignment horizontal="center"/>
    </xf>
    <xf numFmtId="0" fontId="8" fillId="7" borderId="16" xfId="0" applyFont="1" applyFill="1" applyBorder="1"/>
    <xf numFmtId="3" fontId="8" fillId="7" borderId="16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5" fillId="5" borderId="10" xfId="0" applyFont="1" applyFill="1" applyBorder="1" applyAlignment="1">
      <alignment horizontal="center" vertical="top" wrapText="1"/>
    </xf>
    <xf numFmtId="0" fontId="15" fillId="5" borderId="31" xfId="0" applyFont="1" applyFill="1" applyBorder="1" applyAlignment="1">
      <alignment horizontal="center" vertical="top" wrapText="1"/>
    </xf>
    <xf numFmtId="0" fontId="15" fillId="5" borderId="32" xfId="0" applyFont="1" applyFill="1" applyBorder="1" applyAlignment="1">
      <alignment horizontal="center" vertical="top" wrapText="1"/>
    </xf>
    <xf numFmtId="1" fontId="6" fillId="2" borderId="2" xfId="1" applyNumberFormat="1" applyFont="1" applyFill="1" applyBorder="1" applyAlignment="1">
      <alignment horizontal="center"/>
    </xf>
    <xf numFmtId="1" fontId="6" fillId="2" borderId="3" xfId="1" applyNumberFormat="1" applyFont="1" applyFill="1" applyBorder="1" applyAlignment="1">
      <alignment horizontal="center"/>
    </xf>
    <xf numFmtId="1" fontId="6" fillId="2" borderId="4" xfId="1" applyNumberFormat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1" fontId="6" fillId="2" borderId="6" xfId="1" applyNumberFormat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1" fontId="8" fillId="0" borderId="9" xfId="1" applyNumberFormat="1" applyFont="1" applyBorder="1" applyAlignment="1">
      <alignment horizontal="right"/>
    </xf>
    <xf numFmtId="1" fontId="8" fillId="0" borderId="10" xfId="1" applyNumberFormat="1" applyFont="1" applyBorder="1" applyAlignment="1">
      <alignment horizontal="right"/>
    </xf>
    <xf numFmtId="0" fontId="9" fillId="3" borderId="11" xfId="1" applyFont="1" applyFill="1" applyBorder="1"/>
    <xf numFmtId="0" fontId="9" fillId="3" borderId="12" xfId="1" applyFont="1" applyFill="1" applyBorder="1"/>
    <xf numFmtId="1" fontId="8" fillId="3" borderId="11" xfId="1" applyNumberFormat="1" applyFont="1" applyFill="1" applyBorder="1" applyAlignment="1">
      <alignment horizontal="center"/>
    </xf>
    <xf numFmtId="1" fontId="8" fillId="3" borderId="12" xfId="1" applyNumberFormat="1" applyFont="1" applyFill="1" applyBorder="1" applyAlignment="1">
      <alignment horizontal="center"/>
    </xf>
    <xf numFmtId="1" fontId="8" fillId="3" borderId="14" xfId="1" applyNumberFormat="1" applyFont="1" applyFill="1" applyBorder="1" applyAlignment="1">
      <alignment horizontal="center"/>
    </xf>
    <xf numFmtId="0" fontId="8" fillId="0" borderId="15" xfId="1" applyFont="1" applyBorder="1" applyAlignment="1">
      <alignment horizontal="right"/>
    </xf>
    <xf numFmtId="0" fontId="8" fillId="0" borderId="16" xfId="1" applyFont="1" applyBorder="1" applyAlignment="1">
      <alignment horizontal="right"/>
    </xf>
    <xf numFmtId="164" fontId="8" fillId="3" borderId="16" xfId="1" applyNumberFormat="1" applyFont="1" applyFill="1" applyBorder="1" applyAlignment="1">
      <alignment horizontal="left"/>
    </xf>
    <xf numFmtId="164" fontId="8" fillId="3" borderId="11" xfId="1" applyNumberFormat="1" applyFont="1" applyFill="1" applyBorder="1" applyAlignment="1">
      <alignment horizontal="left"/>
    </xf>
    <xf numFmtId="164" fontId="8" fillId="3" borderId="17" xfId="1" applyNumberFormat="1" applyFont="1" applyFill="1" applyBorder="1" applyAlignment="1">
      <alignment horizontal="left"/>
    </xf>
    <xf numFmtId="0" fontId="8" fillId="0" borderId="21" xfId="1" applyFont="1" applyBorder="1" applyAlignment="1">
      <alignment horizontal="right"/>
    </xf>
    <xf numFmtId="0" fontId="8" fillId="0" borderId="22" xfId="1" applyFont="1" applyBorder="1" applyAlignment="1">
      <alignment horizontal="right"/>
    </xf>
    <xf numFmtId="165" fontId="8" fillId="4" borderId="26" xfId="1" applyNumberFormat="1" applyFont="1" applyFill="1" applyBorder="1" applyAlignment="1">
      <alignment horizontal="right"/>
    </xf>
    <xf numFmtId="165" fontId="8" fillId="4" borderId="27" xfId="1" applyNumberFormat="1" applyFont="1" applyFill="1" applyBorder="1" applyAlignment="1">
      <alignment horizontal="right"/>
    </xf>
    <xf numFmtId="3" fontId="10" fillId="4" borderId="27" xfId="1" applyNumberFormat="1" applyFont="1" applyFill="1" applyBorder="1" applyAlignment="1">
      <alignment horizontal="center"/>
    </xf>
    <xf numFmtId="3" fontId="10" fillId="4" borderId="28" xfId="1" applyNumberFormat="1" applyFont="1" applyFill="1" applyBorder="1" applyAlignment="1">
      <alignment horizontal="center"/>
    </xf>
    <xf numFmtId="1" fontId="8" fillId="0" borderId="15" xfId="1" applyNumberFormat="1" applyFont="1" applyBorder="1" applyAlignment="1">
      <alignment horizontal="right"/>
    </xf>
    <xf numFmtId="1" fontId="8" fillId="0" borderId="16" xfId="1" applyNumberFormat="1" applyFont="1" applyBorder="1" applyAlignment="1">
      <alignment horizontal="right"/>
    </xf>
    <xf numFmtId="0" fontId="9" fillId="3" borderId="10" xfId="1" applyFont="1" applyFill="1" applyBorder="1"/>
    <xf numFmtId="165" fontId="8" fillId="3" borderId="16" xfId="1" applyNumberFormat="1" applyFont="1" applyFill="1" applyBorder="1" applyAlignment="1">
      <alignment horizontal="left"/>
    </xf>
    <xf numFmtId="165" fontId="8" fillId="3" borderId="11" xfId="1" applyNumberFormat="1" applyFont="1" applyFill="1" applyBorder="1" applyAlignment="1">
      <alignment horizontal="left"/>
    </xf>
    <xf numFmtId="165" fontId="8" fillId="3" borderId="17" xfId="1" applyNumberFormat="1" applyFont="1" applyFill="1" applyBorder="1" applyAlignment="1">
      <alignment horizontal="left"/>
    </xf>
    <xf numFmtId="1" fontId="8" fillId="0" borderId="13" xfId="1" applyNumberFormat="1" applyFont="1" applyBorder="1" applyAlignment="1">
      <alignment horizontal="right"/>
    </xf>
    <xf numFmtId="1" fontId="8" fillId="0" borderId="18" xfId="1" applyNumberFormat="1" applyFont="1" applyBorder="1" applyAlignment="1">
      <alignment horizontal="right"/>
    </xf>
    <xf numFmtId="165" fontId="8" fillId="3" borderId="10" xfId="1" applyNumberFormat="1" applyFont="1" applyFill="1" applyBorder="1" applyAlignment="1">
      <alignment horizontal="left"/>
    </xf>
    <xf numFmtId="165" fontId="8" fillId="3" borderId="19" xfId="1" applyNumberFormat="1" applyFont="1" applyFill="1" applyBorder="1" applyAlignment="1">
      <alignment horizontal="left"/>
    </xf>
    <xf numFmtId="165" fontId="8" fillId="3" borderId="20" xfId="1" applyNumberFormat="1" applyFont="1" applyFill="1" applyBorder="1" applyAlignment="1">
      <alignment horizontal="left"/>
    </xf>
    <xf numFmtId="0" fontId="14" fillId="0" borderId="0" xfId="0" applyFont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166" fontId="12" fillId="0" borderId="16" xfId="0" applyNumberFormat="1" applyFont="1" applyBorder="1" applyAlignment="1">
      <alignment horizontal="center" vertical="center"/>
    </xf>
    <xf numFmtId="1" fontId="8" fillId="0" borderId="21" xfId="1" applyNumberFormat="1" applyFont="1" applyBorder="1" applyAlignment="1">
      <alignment horizontal="right"/>
    </xf>
    <xf numFmtId="1" fontId="8" fillId="0" borderId="22" xfId="1" applyNumberFormat="1" applyFont="1" applyBorder="1" applyAlignment="1">
      <alignment horizontal="right"/>
    </xf>
    <xf numFmtId="0" fontId="9" fillId="3" borderId="23" xfId="1" applyFont="1" applyFill="1" applyBorder="1"/>
    <xf numFmtId="0" fontId="0" fillId="9" borderId="16" xfId="0" applyFill="1" applyBorder="1" applyAlignment="1">
      <alignment horizontal="left"/>
    </xf>
  </cellXfs>
  <cellStyles count="3">
    <cellStyle name="Normal" xfId="0" builtinId="0"/>
    <cellStyle name="Standaard 10" xfId="2" xr:uid="{00000000-0005-0000-0000-000001000000}"/>
    <cellStyle name="Standaard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171450</xdr:colOff>
      <xdr:row>0</xdr:row>
      <xdr:rowOff>95250</xdr:rowOff>
    </xdr:from>
    <xdr:to>
      <xdr:col>18</xdr:col>
      <xdr:colOff>285750</xdr:colOff>
      <xdr:row>0</xdr:row>
      <xdr:rowOff>704850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DFB75B8-E6A3-4284-A10E-21F521882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95250"/>
          <a:ext cx="16687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03"/>
  <sheetViews>
    <sheetView showGridLines="0" tabSelected="1" zoomScaleNormal="100" workbookViewId="0">
      <pane ySplit="11" topLeftCell="A12" activePane="bottomLeft" state="frozen"/>
      <selection activeCell="C121" sqref="C121"/>
      <selection pane="bottomLeft" activeCell="C8" sqref="C8:C12"/>
    </sheetView>
  </sheetViews>
  <sheetFormatPr defaultColWidth="11.42578125" defaultRowHeight="17.25" outlineLevelRow="1" x14ac:dyDescent="0.3"/>
  <cols>
    <col min="1" max="1" width="8.7109375" style="50" customWidth="1"/>
    <col min="2" max="2" width="4.5703125" style="10" bestFit="1" customWidth="1"/>
    <col min="3" max="3" width="41" style="11" bestFit="1" customWidth="1"/>
    <col min="4" max="4" width="8.28515625" style="12" customWidth="1"/>
    <col min="5" max="5" width="5.7109375" style="4" customWidth="1"/>
    <col min="6" max="9" width="6.5703125" style="4" customWidth="1"/>
    <col min="10" max="18" width="5.7109375" style="4" customWidth="1"/>
    <col min="19" max="19" width="5.42578125" style="4" bestFit="1" customWidth="1"/>
    <col min="20" max="20" width="1.7109375" style="4" customWidth="1"/>
    <col min="21" max="21" width="10.42578125" style="4" customWidth="1"/>
    <col min="22" max="16384" width="11.42578125" style="4"/>
  </cols>
  <sheetData>
    <row r="1" spans="1:24" s="3" customFormat="1" ht="60" customHeight="1" outlineLevel="1" thickBot="1" x14ac:dyDescent="0.45">
      <c r="A1" s="1" t="s">
        <v>290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</row>
    <row r="2" spans="1:24" ht="18.95" customHeight="1" outlineLevel="1" x14ac:dyDescent="0.3">
      <c r="A2" s="63" t="s">
        <v>0</v>
      </c>
      <c r="B2" s="64"/>
      <c r="C2" s="64"/>
      <c r="D2" s="64"/>
      <c r="E2" s="65" t="s">
        <v>1</v>
      </c>
      <c r="F2" s="66"/>
      <c r="G2" s="66"/>
      <c r="H2" s="66"/>
      <c r="I2" s="67"/>
      <c r="J2" s="68" t="s">
        <v>2</v>
      </c>
      <c r="K2" s="69"/>
      <c r="L2" s="69"/>
      <c r="M2" s="69"/>
      <c r="N2" s="69"/>
      <c r="O2" s="69"/>
      <c r="P2" s="70"/>
      <c r="Q2" s="70"/>
      <c r="R2" s="70"/>
      <c r="S2" s="71"/>
    </row>
    <row r="3" spans="1:24" ht="18.95" customHeight="1" outlineLevel="1" x14ac:dyDescent="0.3">
      <c r="A3" s="72" t="s">
        <v>3</v>
      </c>
      <c r="B3" s="73"/>
      <c r="C3" s="74" t="s">
        <v>4</v>
      </c>
      <c r="D3" s="75"/>
      <c r="E3" s="5" t="s">
        <v>5</v>
      </c>
      <c r="F3" s="76" t="s">
        <v>4</v>
      </c>
      <c r="G3" s="77"/>
      <c r="H3" s="77"/>
      <c r="I3" s="78"/>
      <c r="J3" s="79" t="s">
        <v>6</v>
      </c>
      <c r="K3" s="80"/>
      <c r="L3" s="81" t="s">
        <v>4</v>
      </c>
      <c r="M3" s="81"/>
      <c r="N3" s="81"/>
      <c r="O3" s="81"/>
      <c r="P3" s="82"/>
      <c r="Q3" s="82"/>
      <c r="R3" s="82"/>
      <c r="S3" s="83"/>
    </row>
    <row r="4" spans="1:24" ht="18.95" customHeight="1" outlineLevel="1" x14ac:dyDescent="0.3">
      <c r="A4" s="90" t="s">
        <v>7</v>
      </c>
      <c r="B4" s="91"/>
      <c r="C4" s="92" t="s">
        <v>4</v>
      </c>
      <c r="D4" s="92"/>
      <c r="E4" s="5" t="s">
        <v>8</v>
      </c>
      <c r="F4" s="76" t="s">
        <v>4</v>
      </c>
      <c r="G4" s="77"/>
      <c r="H4" s="77"/>
      <c r="I4" s="78"/>
      <c r="J4" s="79" t="s">
        <v>9</v>
      </c>
      <c r="K4" s="80"/>
      <c r="L4" s="93" t="s">
        <v>4</v>
      </c>
      <c r="M4" s="93"/>
      <c r="N4" s="93"/>
      <c r="O4" s="93"/>
      <c r="P4" s="94"/>
      <c r="Q4" s="94"/>
      <c r="R4" s="94"/>
      <c r="S4" s="95"/>
    </row>
    <row r="5" spans="1:24" ht="18.95" customHeight="1" outlineLevel="1" thickBot="1" x14ac:dyDescent="0.35">
      <c r="A5" s="96" t="s">
        <v>10</v>
      </c>
      <c r="B5" s="97"/>
      <c r="C5" s="92" t="s">
        <v>4</v>
      </c>
      <c r="D5" s="92"/>
      <c r="E5" s="5" t="s">
        <v>11</v>
      </c>
      <c r="F5" s="76" t="s">
        <v>4</v>
      </c>
      <c r="G5" s="77"/>
      <c r="H5" s="77"/>
      <c r="I5" s="78"/>
      <c r="J5" s="79" t="s">
        <v>12</v>
      </c>
      <c r="K5" s="80"/>
      <c r="L5" s="93" t="s">
        <v>4</v>
      </c>
      <c r="M5" s="93"/>
      <c r="N5" s="93"/>
      <c r="O5" s="98"/>
      <c r="P5" s="99"/>
      <c r="Q5" s="99"/>
      <c r="R5" s="99"/>
      <c r="S5" s="100"/>
    </row>
    <row r="6" spans="1:24" ht="18.95" customHeight="1" outlineLevel="1" thickBot="1" x14ac:dyDescent="0.35">
      <c r="A6" s="104" t="s">
        <v>13</v>
      </c>
      <c r="B6" s="105"/>
      <c r="C6" s="106" t="s">
        <v>4</v>
      </c>
      <c r="D6" s="106"/>
      <c r="E6" s="6" t="s">
        <v>14</v>
      </c>
      <c r="F6" s="76" t="s">
        <v>4</v>
      </c>
      <c r="G6" s="77"/>
      <c r="H6" s="77"/>
      <c r="I6" s="78"/>
      <c r="J6" s="84" t="s">
        <v>15</v>
      </c>
      <c r="K6" s="85"/>
      <c r="L6" s="7" t="s">
        <v>4</v>
      </c>
      <c r="M6" s="8"/>
      <c r="N6" s="8"/>
      <c r="O6" s="86" t="s">
        <v>16</v>
      </c>
      <c r="P6" s="87"/>
      <c r="Q6" s="88">
        <f>+SUM(U14:U256)</f>
        <v>0</v>
      </c>
      <c r="R6" s="88"/>
      <c r="S6" s="89"/>
    </row>
    <row r="7" spans="1:24" ht="5.0999999999999996" customHeight="1" outlineLevel="1" x14ac:dyDescent="0.3">
      <c r="A7" s="9"/>
      <c r="E7" s="11"/>
      <c r="F7" s="11"/>
      <c r="G7" s="11"/>
      <c r="H7" s="11"/>
      <c r="I7" s="11"/>
      <c r="J7" s="11"/>
      <c r="K7" s="11"/>
      <c r="L7" s="11"/>
      <c r="M7" s="11"/>
      <c r="N7" s="11"/>
      <c r="O7" s="13"/>
      <c r="P7" s="13"/>
      <c r="Q7" s="13"/>
      <c r="R7" s="13"/>
      <c r="S7" s="13"/>
    </row>
    <row r="8" spans="1:24" ht="18.95" customHeight="1" outlineLevel="1" x14ac:dyDescent="0.3">
      <c r="A8" s="101" t="s">
        <v>17</v>
      </c>
      <c r="B8" s="102"/>
      <c r="C8" s="103">
        <f>SUM(E9:S9)</f>
        <v>0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  <c r="O8" s="14" t="s">
        <v>28</v>
      </c>
      <c r="P8" s="14" t="s">
        <v>29</v>
      </c>
      <c r="Q8" s="14" t="s">
        <v>30</v>
      </c>
      <c r="R8" s="14" t="s">
        <v>31</v>
      </c>
      <c r="S8" s="14" t="s">
        <v>32</v>
      </c>
      <c r="U8" s="60" t="s">
        <v>33</v>
      </c>
    </row>
    <row r="9" spans="1:24" ht="18.95" customHeight="1" outlineLevel="1" x14ac:dyDescent="0.3">
      <c r="A9" s="101"/>
      <c r="B9" s="102"/>
      <c r="C9" s="103"/>
      <c r="D9" s="15"/>
      <c r="E9" s="16">
        <f>SUM(E13:E271)</f>
        <v>0</v>
      </c>
      <c r="F9" s="16">
        <f t="shared" ref="F9:S9" si="0">SUM(F13:F271)</f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6">
        <f t="shared" si="0"/>
        <v>0</v>
      </c>
      <c r="R9" s="16">
        <f t="shared" si="0"/>
        <v>0</v>
      </c>
      <c r="S9" s="16">
        <f t="shared" si="0"/>
        <v>0</v>
      </c>
      <c r="U9" s="61"/>
    </row>
    <row r="10" spans="1:24" ht="5.0999999999999996" customHeight="1" x14ac:dyDescent="0.3">
      <c r="A10" s="9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U10" s="61"/>
    </row>
    <row r="11" spans="1:24" s="22" customFormat="1" ht="15" customHeight="1" x14ac:dyDescent="0.2">
      <c r="A11" s="17" t="s">
        <v>34</v>
      </c>
      <c r="B11" s="18" t="s">
        <v>35</v>
      </c>
      <c r="C11" s="19" t="s">
        <v>36</v>
      </c>
      <c r="D11" s="20" t="s">
        <v>37</v>
      </c>
      <c r="E11" s="21">
        <v>2</v>
      </c>
      <c r="F11" s="21">
        <v>3</v>
      </c>
      <c r="G11" s="21">
        <v>4</v>
      </c>
      <c r="H11" s="21">
        <v>5</v>
      </c>
      <c r="I11" s="21">
        <v>6</v>
      </c>
      <c r="J11" s="21">
        <v>7</v>
      </c>
      <c r="K11" s="21">
        <v>8</v>
      </c>
      <c r="L11" s="21">
        <v>9</v>
      </c>
      <c r="M11" s="21">
        <v>10</v>
      </c>
      <c r="N11" s="21">
        <v>11</v>
      </c>
      <c r="O11" s="21">
        <v>12</v>
      </c>
      <c r="P11" s="21">
        <v>13</v>
      </c>
      <c r="Q11" s="21">
        <v>14</v>
      </c>
      <c r="R11" s="21">
        <v>15</v>
      </c>
      <c r="S11" s="21">
        <v>16</v>
      </c>
      <c r="U11" s="62"/>
    </row>
    <row r="12" spans="1:24" s="27" customFormat="1" ht="26.45" customHeight="1" x14ac:dyDescent="0.3">
      <c r="A12" s="23"/>
      <c r="B12" s="24"/>
      <c r="C12" s="25" t="s">
        <v>38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6"/>
      <c r="U12" s="28">
        <f>+SUM(E12:S12)*B12</f>
        <v>0</v>
      </c>
      <c r="V12" s="11"/>
    </row>
    <row r="13" spans="1:24" ht="15" customHeight="1" x14ac:dyDescent="0.3">
      <c r="A13" s="29" t="s">
        <v>39</v>
      </c>
      <c r="B13" s="29">
        <v>178</v>
      </c>
      <c r="C13" s="29" t="s">
        <v>40</v>
      </c>
      <c r="D13" s="30">
        <v>562344</v>
      </c>
      <c r="E13" s="31"/>
      <c r="F13" s="31"/>
      <c r="G13" s="31"/>
      <c r="H13" s="31"/>
      <c r="I13" s="32"/>
      <c r="J13" s="31"/>
      <c r="K13" s="32"/>
      <c r="L13" s="31"/>
      <c r="M13" s="32"/>
      <c r="N13" s="31"/>
      <c r="O13" s="31"/>
      <c r="P13" s="31"/>
      <c r="Q13" s="31"/>
      <c r="R13" s="31"/>
      <c r="S13" s="32"/>
      <c r="T13" s="11"/>
      <c r="U13" s="33">
        <f t="shared" ref="U13:U76" si="1">+SUM(E13:S13)*B13</f>
        <v>0</v>
      </c>
      <c r="V13" s="11"/>
      <c r="W13" s="11"/>
      <c r="X13" s="11"/>
    </row>
    <row r="14" spans="1:24" s="27" customFormat="1" ht="26.45" customHeight="1" x14ac:dyDescent="0.3">
      <c r="A14" s="23"/>
      <c r="B14" s="24"/>
      <c r="C14" s="25" t="s">
        <v>41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6"/>
      <c r="U14" s="28">
        <f t="shared" si="1"/>
        <v>0</v>
      </c>
      <c r="V14" s="11"/>
    </row>
    <row r="15" spans="1:24" ht="15" customHeight="1" x14ac:dyDescent="0.3">
      <c r="A15" s="29"/>
      <c r="B15" s="29">
        <v>285</v>
      </c>
      <c r="C15" s="29" t="s">
        <v>42</v>
      </c>
      <c r="D15" s="30">
        <v>261005</v>
      </c>
      <c r="E15" s="31"/>
      <c r="F15" s="31"/>
      <c r="G15" s="31"/>
      <c r="H15" s="31"/>
      <c r="I15" s="31"/>
      <c r="J15" s="31"/>
      <c r="K15" s="32"/>
      <c r="L15" s="31"/>
      <c r="M15" s="31"/>
      <c r="N15" s="31"/>
      <c r="O15" s="32"/>
      <c r="P15" s="31"/>
      <c r="Q15" s="32"/>
      <c r="R15" s="31"/>
      <c r="S15" s="31"/>
      <c r="T15" s="11"/>
      <c r="U15" s="33">
        <f t="shared" si="1"/>
        <v>0</v>
      </c>
      <c r="V15" s="11"/>
      <c r="W15" s="11"/>
      <c r="X15" s="11"/>
    </row>
    <row r="16" spans="1:24" s="27" customFormat="1" ht="26.45" customHeight="1" x14ac:dyDescent="0.3">
      <c r="A16" s="23"/>
      <c r="B16" s="24"/>
      <c r="C16" s="25" t="s">
        <v>43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U16" s="28">
        <f t="shared" si="1"/>
        <v>0</v>
      </c>
      <c r="V16" s="11"/>
    </row>
    <row r="17" spans="1:24" ht="15" customHeight="1" x14ac:dyDescent="0.3">
      <c r="A17" s="29"/>
      <c r="B17" s="29">
        <v>280</v>
      </c>
      <c r="C17" s="29" t="s">
        <v>44</v>
      </c>
      <c r="D17" s="30">
        <v>262344</v>
      </c>
      <c r="E17" s="31"/>
      <c r="F17" s="31"/>
      <c r="G17" s="31"/>
      <c r="H17" s="31"/>
      <c r="I17" s="31"/>
      <c r="J17" s="31"/>
      <c r="K17" s="31"/>
      <c r="L17" s="31"/>
      <c r="M17" s="32"/>
      <c r="N17" s="31"/>
      <c r="O17" s="31"/>
      <c r="P17" s="32"/>
      <c r="Q17" s="31"/>
      <c r="R17" s="32"/>
      <c r="S17" s="32"/>
      <c r="T17" s="11"/>
      <c r="U17" s="33">
        <f t="shared" si="1"/>
        <v>0</v>
      </c>
      <c r="V17" s="11"/>
      <c r="W17" s="11"/>
      <c r="X17" s="11"/>
    </row>
    <row r="18" spans="1:24" ht="15" customHeight="1" x14ac:dyDescent="0.3">
      <c r="A18" s="29"/>
      <c r="B18" s="29">
        <v>280</v>
      </c>
      <c r="C18" s="29" t="s">
        <v>45</v>
      </c>
      <c r="D18" s="30">
        <v>262345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2"/>
      <c r="T18" s="11"/>
      <c r="U18" s="33">
        <f t="shared" si="1"/>
        <v>0</v>
      </c>
      <c r="V18" s="11"/>
      <c r="W18" s="11"/>
      <c r="X18" s="11"/>
    </row>
    <row r="19" spans="1:24" ht="15" customHeight="1" x14ac:dyDescent="0.3">
      <c r="A19" s="29"/>
      <c r="B19" s="29">
        <v>280</v>
      </c>
      <c r="C19" s="29" t="s">
        <v>46</v>
      </c>
      <c r="D19" s="30">
        <v>262346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2"/>
      <c r="T19" s="11"/>
      <c r="U19" s="33">
        <f t="shared" si="1"/>
        <v>0</v>
      </c>
      <c r="V19" s="11"/>
      <c r="W19" s="11"/>
      <c r="X19" s="11"/>
    </row>
    <row r="20" spans="1:24" ht="15" customHeight="1" x14ac:dyDescent="0.3">
      <c r="A20" s="29"/>
      <c r="B20" s="29">
        <v>280</v>
      </c>
      <c r="C20" s="29" t="s">
        <v>47</v>
      </c>
      <c r="D20" s="30">
        <v>262347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2"/>
      <c r="T20" s="11"/>
      <c r="U20" s="33">
        <f t="shared" si="1"/>
        <v>0</v>
      </c>
      <c r="V20" s="11"/>
      <c r="W20" s="11"/>
      <c r="X20" s="11"/>
    </row>
    <row r="21" spans="1:24" ht="15" customHeight="1" x14ac:dyDescent="0.3">
      <c r="A21" s="29"/>
      <c r="B21" s="29">
        <v>280</v>
      </c>
      <c r="C21" s="29" t="s">
        <v>48</v>
      </c>
      <c r="D21" s="30">
        <v>262348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11"/>
      <c r="U21" s="33">
        <f t="shared" si="1"/>
        <v>0</v>
      </c>
      <c r="V21" s="11"/>
      <c r="W21" s="11"/>
      <c r="X21" s="11"/>
    </row>
    <row r="22" spans="1:24" s="27" customFormat="1" ht="26.45" customHeight="1" x14ac:dyDescent="0.3">
      <c r="A22" s="23"/>
      <c r="B22" s="24"/>
      <c r="C22" s="25" t="s">
        <v>49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6"/>
      <c r="U22" s="28">
        <f t="shared" si="1"/>
        <v>0</v>
      </c>
      <c r="V22" s="11"/>
    </row>
    <row r="23" spans="1:24" ht="15" customHeight="1" x14ac:dyDescent="0.3">
      <c r="A23" s="29"/>
      <c r="B23" s="29">
        <v>285</v>
      </c>
      <c r="C23" s="29" t="s">
        <v>50</v>
      </c>
      <c r="D23" s="30">
        <v>225000</v>
      </c>
      <c r="E23" s="31"/>
      <c r="F23" s="31"/>
      <c r="G23" s="31"/>
      <c r="H23" s="31"/>
      <c r="I23" s="32"/>
      <c r="J23" s="31"/>
      <c r="K23" s="31"/>
      <c r="L23" s="31"/>
      <c r="M23" s="31"/>
      <c r="N23" s="31"/>
      <c r="O23" s="32"/>
      <c r="P23" s="31"/>
      <c r="Q23" s="31"/>
      <c r="R23" s="31"/>
      <c r="S23" s="31"/>
      <c r="T23" s="11"/>
      <c r="U23" s="33">
        <f t="shared" si="1"/>
        <v>0</v>
      </c>
      <c r="V23" s="11"/>
      <c r="W23" s="11"/>
      <c r="X23" s="11"/>
    </row>
    <row r="24" spans="1:24" s="27" customFormat="1" ht="26.45" customHeight="1" x14ac:dyDescent="0.3">
      <c r="A24" s="23"/>
      <c r="B24" s="24"/>
      <c r="C24" s="25" t="s">
        <v>51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6"/>
      <c r="U24" s="28">
        <f t="shared" si="1"/>
        <v>0</v>
      </c>
      <c r="V24" s="11"/>
    </row>
    <row r="25" spans="1:24" ht="15" customHeight="1" x14ac:dyDescent="0.3">
      <c r="A25" s="29"/>
      <c r="B25" s="29">
        <v>285</v>
      </c>
      <c r="C25" s="29" t="s">
        <v>52</v>
      </c>
      <c r="D25" s="30">
        <v>227550</v>
      </c>
      <c r="E25" s="31"/>
      <c r="F25" s="31"/>
      <c r="G25" s="31"/>
      <c r="H25" s="31"/>
      <c r="I25" s="32"/>
      <c r="J25" s="31"/>
      <c r="K25" s="31"/>
      <c r="L25" s="31"/>
      <c r="M25" s="32"/>
      <c r="N25" s="31"/>
      <c r="O25" s="32"/>
      <c r="P25" s="31"/>
      <c r="Q25" s="31"/>
      <c r="R25" s="31"/>
      <c r="S25" s="31"/>
      <c r="T25" s="11"/>
      <c r="U25" s="33">
        <f t="shared" si="1"/>
        <v>0</v>
      </c>
      <c r="V25" s="11"/>
      <c r="W25" s="11"/>
      <c r="X25" s="11"/>
    </row>
    <row r="26" spans="1:24" ht="15" customHeight="1" x14ac:dyDescent="0.3">
      <c r="A26" s="29"/>
      <c r="B26" s="29">
        <v>285</v>
      </c>
      <c r="C26" s="29" t="s">
        <v>53</v>
      </c>
      <c r="D26" s="30">
        <v>227575</v>
      </c>
      <c r="E26" s="31"/>
      <c r="F26" s="31"/>
      <c r="G26" s="31"/>
      <c r="H26" s="31"/>
      <c r="I26" s="31"/>
      <c r="J26" s="31"/>
      <c r="K26" s="31"/>
      <c r="L26" s="31"/>
      <c r="M26" s="32"/>
      <c r="N26" s="31"/>
      <c r="O26" s="31"/>
      <c r="P26" s="31"/>
      <c r="Q26" s="31"/>
      <c r="R26" s="31"/>
      <c r="S26" s="31"/>
      <c r="T26" s="11"/>
      <c r="U26" s="33">
        <f t="shared" si="1"/>
        <v>0</v>
      </c>
      <c r="V26" s="11"/>
      <c r="W26" s="11"/>
      <c r="X26" s="11"/>
    </row>
    <row r="27" spans="1:24" s="27" customFormat="1" ht="26.45" customHeight="1" x14ac:dyDescent="0.3">
      <c r="A27" s="23"/>
      <c r="B27" s="24"/>
      <c r="C27" s="25" t="s">
        <v>54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/>
      <c r="U27" s="28">
        <f t="shared" si="1"/>
        <v>0</v>
      </c>
      <c r="V27" s="11"/>
    </row>
    <row r="28" spans="1:24" ht="15" customHeight="1" x14ac:dyDescent="0.3">
      <c r="A28" s="29"/>
      <c r="B28" s="29">
        <v>285</v>
      </c>
      <c r="C28" s="29" t="s">
        <v>55</v>
      </c>
      <c r="D28" s="30">
        <v>220994</v>
      </c>
      <c r="E28" s="32"/>
      <c r="F28" s="32"/>
      <c r="G28" s="32"/>
      <c r="H28" s="32"/>
      <c r="I28" s="32"/>
      <c r="J28" s="31"/>
      <c r="K28" s="32"/>
      <c r="L28" s="32"/>
      <c r="M28" s="32"/>
      <c r="N28" s="32"/>
      <c r="O28" s="32"/>
      <c r="P28" s="32"/>
      <c r="Q28" s="32"/>
      <c r="R28" s="32"/>
      <c r="S28" s="32"/>
      <c r="T28" s="11"/>
      <c r="U28" s="33">
        <f t="shared" si="1"/>
        <v>0</v>
      </c>
      <c r="V28" s="11"/>
      <c r="W28" s="11"/>
      <c r="X28" s="11"/>
    </row>
    <row r="29" spans="1:24" ht="15" customHeight="1" x14ac:dyDescent="0.3">
      <c r="A29" s="29"/>
      <c r="B29" s="29">
        <v>285</v>
      </c>
      <c r="C29" s="29" t="s">
        <v>56</v>
      </c>
      <c r="D29" s="30">
        <v>221005</v>
      </c>
      <c r="E29" s="31"/>
      <c r="F29" s="32"/>
      <c r="G29" s="32"/>
      <c r="H29" s="32"/>
      <c r="I29" s="32"/>
      <c r="J29" s="31"/>
      <c r="K29" s="32"/>
      <c r="L29" s="31"/>
      <c r="M29" s="32"/>
      <c r="N29" s="31"/>
      <c r="O29" s="32"/>
      <c r="P29" s="31"/>
      <c r="Q29" s="32"/>
      <c r="R29" s="31"/>
      <c r="S29" s="31"/>
      <c r="T29" s="11"/>
      <c r="U29" s="33">
        <f t="shared" si="1"/>
        <v>0</v>
      </c>
      <c r="V29" s="11"/>
      <c r="W29" s="11"/>
      <c r="X29" s="11"/>
    </row>
    <row r="30" spans="1:24" ht="15" customHeight="1" x14ac:dyDescent="0.3">
      <c r="A30" s="29"/>
      <c r="B30" s="29">
        <v>285</v>
      </c>
      <c r="C30" s="29" t="s">
        <v>57</v>
      </c>
      <c r="D30" s="30">
        <v>221009</v>
      </c>
      <c r="E30" s="31"/>
      <c r="F30" s="32"/>
      <c r="G30" s="32"/>
      <c r="H30" s="32"/>
      <c r="I30" s="32"/>
      <c r="J30" s="31"/>
      <c r="K30" s="32"/>
      <c r="L30" s="31"/>
      <c r="M30" s="32"/>
      <c r="N30" s="31"/>
      <c r="O30" s="32"/>
      <c r="P30" s="31"/>
      <c r="Q30" s="32"/>
      <c r="R30" s="31"/>
      <c r="S30" s="32"/>
      <c r="T30" s="11"/>
      <c r="U30" s="33">
        <f t="shared" si="1"/>
        <v>0</v>
      </c>
      <c r="V30" s="11"/>
      <c r="W30" s="11"/>
      <c r="X30" s="11"/>
    </row>
    <row r="31" spans="1:24" ht="15" customHeight="1" x14ac:dyDescent="0.3">
      <c r="A31" s="29" t="s">
        <v>58</v>
      </c>
      <c r="B31" s="29">
        <v>285</v>
      </c>
      <c r="C31" s="29" t="s">
        <v>59</v>
      </c>
      <c r="D31" s="30">
        <v>221010</v>
      </c>
      <c r="E31" s="31"/>
      <c r="F31" s="32"/>
      <c r="G31" s="32"/>
      <c r="H31" s="32"/>
      <c r="I31" s="32"/>
      <c r="J31" s="31"/>
      <c r="K31" s="32"/>
      <c r="L31" s="31"/>
      <c r="M31" s="32"/>
      <c r="N31" s="31"/>
      <c r="O31" s="32"/>
      <c r="P31" s="31"/>
      <c r="Q31" s="32"/>
      <c r="R31" s="31"/>
      <c r="S31" s="31"/>
      <c r="T31" s="11"/>
      <c r="U31" s="33">
        <f t="shared" si="1"/>
        <v>0</v>
      </c>
      <c r="V31" s="11"/>
      <c r="W31" s="11"/>
      <c r="X31" s="11"/>
    </row>
    <row r="32" spans="1:24" ht="15" customHeight="1" x14ac:dyDescent="0.3">
      <c r="A32" s="29"/>
      <c r="B32" s="29">
        <v>285</v>
      </c>
      <c r="C32" s="29" t="s">
        <v>60</v>
      </c>
      <c r="D32" s="30">
        <v>221012</v>
      </c>
      <c r="E32" s="31"/>
      <c r="F32" s="32"/>
      <c r="G32" s="32"/>
      <c r="H32" s="32"/>
      <c r="I32" s="32"/>
      <c r="J32" s="31"/>
      <c r="K32" s="32"/>
      <c r="L32" s="31"/>
      <c r="M32" s="32"/>
      <c r="N32" s="31"/>
      <c r="O32" s="32"/>
      <c r="P32" s="31"/>
      <c r="Q32" s="32"/>
      <c r="R32" s="31"/>
      <c r="S32" s="31"/>
      <c r="T32" s="11"/>
      <c r="U32" s="33">
        <f t="shared" si="1"/>
        <v>0</v>
      </c>
      <c r="V32" s="11"/>
      <c r="W32" s="11"/>
      <c r="X32" s="11"/>
    </row>
    <row r="33" spans="1:24" ht="15" customHeight="1" x14ac:dyDescent="0.3">
      <c r="A33" s="29"/>
      <c r="B33" s="29">
        <v>285</v>
      </c>
      <c r="C33" s="29" t="s">
        <v>61</v>
      </c>
      <c r="D33" s="30">
        <v>221014</v>
      </c>
      <c r="E33" s="31"/>
      <c r="F33" s="32"/>
      <c r="G33" s="32"/>
      <c r="H33" s="32"/>
      <c r="I33" s="32"/>
      <c r="J33" s="31"/>
      <c r="K33" s="32"/>
      <c r="L33" s="31"/>
      <c r="M33" s="32"/>
      <c r="N33" s="31"/>
      <c r="O33" s="32"/>
      <c r="P33" s="31"/>
      <c r="Q33" s="32"/>
      <c r="R33" s="31"/>
      <c r="S33" s="32"/>
      <c r="T33" s="11"/>
      <c r="U33" s="33">
        <f t="shared" si="1"/>
        <v>0</v>
      </c>
      <c r="V33" s="11"/>
      <c r="W33" s="11"/>
      <c r="X33" s="11"/>
    </row>
    <row r="34" spans="1:24" ht="15" customHeight="1" x14ac:dyDescent="0.3">
      <c r="A34" s="29"/>
      <c r="B34" s="29">
        <v>285</v>
      </c>
      <c r="C34" s="29" t="s">
        <v>62</v>
      </c>
      <c r="D34" s="30">
        <v>221015</v>
      </c>
      <c r="E34" s="31"/>
      <c r="F34" s="32"/>
      <c r="G34" s="32"/>
      <c r="H34" s="32"/>
      <c r="I34" s="32"/>
      <c r="J34" s="31"/>
      <c r="K34" s="32"/>
      <c r="L34" s="31"/>
      <c r="M34" s="32"/>
      <c r="N34" s="31"/>
      <c r="O34" s="32"/>
      <c r="P34" s="31"/>
      <c r="Q34" s="32"/>
      <c r="R34" s="31"/>
      <c r="S34" s="31"/>
      <c r="T34" s="11"/>
      <c r="U34" s="33">
        <f t="shared" si="1"/>
        <v>0</v>
      </c>
      <c r="V34" s="11"/>
      <c r="W34" s="11"/>
      <c r="X34" s="11"/>
    </row>
    <row r="35" spans="1:24" ht="15" customHeight="1" x14ac:dyDescent="0.3">
      <c r="A35" s="29" t="s">
        <v>289</v>
      </c>
      <c r="B35" s="29">
        <v>285</v>
      </c>
      <c r="C35" s="29" t="s">
        <v>63</v>
      </c>
      <c r="D35" s="30">
        <v>221019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1"/>
      <c r="U35" s="33">
        <f t="shared" si="1"/>
        <v>0</v>
      </c>
      <c r="V35" s="11"/>
      <c r="W35" s="11"/>
      <c r="X35" s="11"/>
    </row>
    <row r="36" spans="1:24" ht="15" customHeight="1" x14ac:dyDescent="0.3">
      <c r="A36" s="29"/>
      <c r="B36" s="29">
        <v>285</v>
      </c>
      <c r="C36" s="29" t="s">
        <v>64</v>
      </c>
      <c r="D36" s="30">
        <v>221020</v>
      </c>
      <c r="E36" s="31"/>
      <c r="F36" s="32"/>
      <c r="G36" s="32"/>
      <c r="H36" s="32"/>
      <c r="I36" s="32"/>
      <c r="J36" s="31"/>
      <c r="K36" s="32"/>
      <c r="L36" s="31"/>
      <c r="M36" s="32"/>
      <c r="N36" s="31"/>
      <c r="O36" s="32"/>
      <c r="P36" s="31"/>
      <c r="Q36" s="32"/>
      <c r="R36" s="31"/>
      <c r="S36" s="31"/>
      <c r="T36" s="11"/>
      <c r="U36" s="33">
        <f t="shared" si="1"/>
        <v>0</v>
      </c>
      <c r="V36" s="11"/>
      <c r="W36" s="11"/>
      <c r="X36" s="11"/>
    </row>
    <row r="37" spans="1:24" ht="15" customHeight="1" x14ac:dyDescent="0.3">
      <c r="A37" s="29"/>
      <c r="B37" s="29">
        <v>285</v>
      </c>
      <c r="C37" s="29" t="s">
        <v>65</v>
      </c>
      <c r="D37" s="30">
        <v>221023</v>
      </c>
      <c r="E37" s="31"/>
      <c r="F37" s="32"/>
      <c r="G37" s="32"/>
      <c r="H37" s="32"/>
      <c r="I37" s="32"/>
      <c r="J37" s="31"/>
      <c r="K37" s="32"/>
      <c r="L37" s="31"/>
      <c r="M37" s="32"/>
      <c r="N37" s="31"/>
      <c r="O37" s="32"/>
      <c r="P37" s="31"/>
      <c r="Q37" s="32"/>
      <c r="R37" s="31"/>
      <c r="S37" s="31"/>
      <c r="T37" s="11"/>
      <c r="U37" s="33">
        <f t="shared" si="1"/>
        <v>0</v>
      </c>
      <c r="V37" s="11"/>
      <c r="W37" s="11"/>
      <c r="X37" s="11"/>
    </row>
    <row r="38" spans="1:24" ht="15" customHeight="1" x14ac:dyDescent="0.3">
      <c r="A38" s="29"/>
      <c r="B38" s="29">
        <v>285</v>
      </c>
      <c r="C38" s="29" t="s">
        <v>66</v>
      </c>
      <c r="D38" s="30">
        <v>221024</v>
      </c>
      <c r="E38" s="31"/>
      <c r="F38" s="32"/>
      <c r="G38" s="32"/>
      <c r="H38" s="32"/>
      <c r="I38" s="32"/>
      <c r="J38" s="31"/>
      <c r="K38" s="32"/>
      <c r="L38" s="31"/>
      <c r="M38" s="32"/>
      <c r="N38" s="31"/>
      <c r="O38" s="32"/>
      <c r="P38" s="31"/>
      <c r="Q38" s="32"/>
      <c r="R38" s="31"/>
      <c r="S38" s="31"/>
      <c r="T38" s="11"/>
      <c r="U38" s="33">
        <f t="shared" si="1"/>
        <v>0</v>
      </c>
      <c r="V38" s="11"/>
      <c r="W38" s="11"/>
      <c r="X38" s="11"/>
    </row>
    <row r="39" spans="1:24" ht="15" customHeight="1" x14ac:dyDescent="0.3">
      <c r="A39" s="29"/>
      <c r="B39" s="29">
        <v>285</v>
      </c>
      <c r="C39" s="29" t="s">
        <v>67</v>
      </c>
      <c r="D39" s="30">
        <v>221027</v>
      </c>
      <c r="E39" s="31"/>
      <c r="F39" s="32"/>
      <c r="G39" s="32"/>
      <c r="H39" s="32"/>
      <c r="I39" s="32"/>
      <c r="J39" s="31"/>
      <c r="K39" s="32"/>
      <c r="L39" s="31"/>
      <c r="M39" s="32"/>
      <c r="N39" s="31"/>
      <c r="O39" s="32"/>
      <c r="P39" s="31"/>
      <c r="Q39" s="32"/>
      <c r="R39" s="31"/>
      <c r="S39" s="31"/>
      <c r="T39" s="11"/>
      <c r="U39" s="33">
        <f t="shared" si="1"/>
        <v>0</v>
      </c>
      <c r="V39" s="11"/>
      <c r="W39" s="11"/>
      <c r="X39" s="11"/>
    </row>
    <row r="40" spans="1:24" ht="15" customHeight="1" x14ac:dyDescent="0.3">
      <c r="A40" s="29"/>
      <c r="B40" s="29">
        <v>285</v>
      </c>
      <c r="C40" s="29" t="s">
        <v>68</v>
      </c>
      <c r="D40" s="30">
        <v>221031</v>
      </c>
      <c r="E40" s="31"/>
      <c r="F40" s="32"/>
      <c r="G40" s="32"/>
      <c r="H40" s="32"/>
      <c r="I40" s="32"/>
      <c r="J40" s="31"/>
      <c r="K40" s="32"/>
      <c r="L40" s="31"/>
      <c r="M40" s="32"/>
      <c r="N40" s="31"/>
      <c r="O40" s="32"/>
      <c r="P40" s="31"/>
      <c r="Q40" s="32"/>
      <c r="R40" s="31"/>
      <c r="S40" s="31"/>
      <c r="T40" s="11"/>
      <c r="U40" s="33">
        <f t="shared" si="1"/>
        <v>0</v>
      </c>
      <c r="V40" s="11"/>
      <c r="W40" s="11"/>
      <c r="X40" s="11"/>
    </row>
    <row r="41" spans="1:24" ht="15" customHeight="1" x14ac:dyDescent="0.3">
      <c r="A41" s="29"/>
      <c r="B41" s="29">
        <v>285</v>
      </c>
      <c r="C41" s="29" t="s">
        <v>69</v>
      </c>
      <c r="D41" s="30">
        <v>221035</v>
      </c>
      <c r="E41" s="31"/>
      <c r="F41" s="32"/>
      <c r="G41" s="32"/>
      <c r="H41" s="32"/>
      <c r="I41" s="32"/>
      <c r="J41" s="31"/>
      <c r="K41" s="32"/>
      <c r="L41" s="31"/>
      <c r="M41" s="32"/>
      <c r="N41" s="31"/>
      <c r="O41" s="32"/>
      <c r="P41" s="31"/>
      <c r="Q41" s="32"/>
      <c r="R41" s="31"/>
      <c r="S41" s="32"/>
      <c r="T41" s="11"/>
      <c r="U41" s="33">
        <f t="shared" si="1"/>
        <v>0</v>
      </c>
      <c r="V41" s="11"/>
      <c r="W41" s="11"/>
      <c r="X41" s="11"/>
    </row>
    <row r="42" spans="1:24" ht="15" customHeight="1" x14ac:dyDescent="0.3">
      <c r="A42" s="29"/>
      <c r="B42" s="29">
        <v>285</v>
      </c>
      <c r="C42" s="29" t="s">
        <v>70</v>
      </c>
      <c r="D42" s="30">
        <v>221038</v>
      </c>
      <c r="E42" s="31"/>
      <c r="F42" s="32"/>
      <c r="G42" s="32"/>
      <c r="H42" s="32"/>
      <c r="I42" s="32"/>
      <c r="J42" s="31"/>
      <c r="K42" s="32"/>
      <c r="L42" s="31"/>
      <c r="M42" s="32"/>
      <c r="N42" s="31"/>
      <c r="O42" s="32"/>
      <c r="P42" s="31"/>
      <c r="Q42" s="32"/>
      <c r="R42" s="31"/>
      <c r="S42" s="31"/>
      <c r="T42" s="11"/>
      <c r="U42" s="33">
        <f t="shared" si="1"/>
        <v>0</v>
      </c>
      <c r="V42" s="11"/>
      <c r="W42" s="11"/>
      <c r="X42" s="11"/>
    </row>
    <row r="43" spans="1:24" ht="15" customHeight="1" x14ac:dyDescent="0.3">
      <c r="A43" s="29"/>
      <c r="B43" s="29">
        <v>285</v>
      </c>
      <c r="C43" s="29" t="s">
        <v>71</v>
      </c>
      <c r="D43" s="30">
        <v>221039</v>
      </c>
      <c r="E43" s="31"/>
      <c r="F43" s="32"/>
      <c r="G43" s="32"/>
      <c r="H43" s="32"/>
      <c r="I43" s="32"/>
      <c r="J43" s="31"/>
      <c r="K43" s="32"/>
      <c r="L43" s="31"/>
      <c r="M43" s="32"/>
      <c r="N43" s="31"/>
      <c r="O43" s="32"/>
      <c r="P43" s="31"/>
      <c r="Q43" s="32"/>
      <c r="R43" s="31"/>
      <c r="S43" s="31"/>
      <c r="T43" s="11"/>
      <c r="U43" s="33">
        <f t="shared" si="1"/>
        <v>0</v>
      </c>
      <c r="V43" s="11"/>
      <c r="W43" s="11"/>
      <c r="X43" s="11"/>
    </row>
    <row r="44" spans="1:24" ht="15" customHeight="1" x14ac:dyDescent="0.3">
      <c r="A44" s="29"/>
      <c r="B44" s="29">
        <v>285</v>
      </c>
      <c r="C44" s="29" t="s">
        <v>72</v>
      </c>
      <c r="D44" s="30">
        <v>221041</v>
      </c>
      <c r="E44" s="31"/>
      <c r="F44" s="32"/>
      <c r="G44" s="32"/>
      <c r="H44" s="32"/>
      <c r="I44" s="32"/>
      <c r="J44" s="31"/>
      <c r="K44" s="32"/>
      <c r="L44" s="31"/>
      <c r="M44" s="32"/>
      <c r="N44" s="31"/>
      <c r="O44" s="32"/>
      <c r="P44" s="31"/>
      <c r="Q44" s="32"/>
      <c r="R44" s="31"/>
      <c r="S44" s="31"/>
      <c r="T44" s="11"/>
      <c r="U44" s="33">
        <f t="shared" si="1"/>
        <v>0</v>
      </c>
      <c r="V44" s="11"/>
      <c r="W44" s="11"/>
      <c r="X44" s="11"/>
    </row>
    <row r="45" spans="1:24" ht="15" customHeight="1" x14ac:dyDescent="0.3">
      <c r="A45" s="29"/>
      <c r="B45" s="29">
        <v>285</v>
      </c>
      <c r="C45" s="29" t="s">
        <v>73</v>
      </c>
      <c r="D45" s="30">
        <v>221044</v>
      </c>
      <c r="E45" s="31"/>
      <c r="F45" s="32"/>
      <c r="G45" s="32"/>
      <c r="H45" s="32"/>
      <c r="I45" s="32"/>
      <c r="J45" s="31"/>
      <c r="K45" s="32"/>
      <c r="L45" s="31"/>
      <c r="M45" s="32"/>
      <c r="N45" s="31"/>
      <c r="O45" s="32"/>
      <c r="P45" s="31"/>
      <c r="Q45" s="32"/>
      <c r="R45" s="31"/>
      <c r="S45" s="31"/>
      <c r="T45" s="11"/>
      <c r="U45" s="33">
        <f t="shared" si="1"/>
        <v>0</v>
      </c>
      <c r="V45" s="11"/>
      <c r="W45" s="11"/>
      <c r="X45" s="11"/>
    </row>
    <row r="46" spans="1:24" ht="15" customHeight="1" x14ac:dyDescent="0.3">
      <c r="A46" s="29"/>
      <c r="B46" s="29">
        <v>285</v>
      </c>
      <c r="C46" s="29" t="s">
        <v>74</v>
      </c>
      <c r="D46" s="30">
        <v>221048</v>
      </c>
      <c r="E46" s="31"/>
      <c r="F46" s="32"/>
      <c r="G46" s="32"/>
      <c r="H46" s="32"/>
      <c r="I46" s="32"/>
      <c r="J46" s="31"/>
      <c r="K46" s="32"/>
      <c r="L46" s="31"/>
      <c r="M46" s="32"/>
      <c r="N46" s="31"/>
      <c r="O46" s="32"/>
      <c r="P46" s="31"/>
      <c r="Q46" s="32"/>
      <c r="R46" s="31"/>
      <c r="S46" s="31"/>
      <c r="T46" s="11"/>
      <c r="U46" s="33">
        <f t="shared" si="1"/>
        <v>0</v>
      </c>
      <c r="V46" s="11"/>
      <c r="W46" s="11"/>
      <c r="X46" s="11"/>
    </row>
    <row r="47" spans="1:24" ht="15" customHeight="1" x14ac:dyDescent="0.3">
      <c r="A47" s="34" t="s">
        <v>39</v>
      </c>
      <c r="B47" s="29">
        <v>285</v>
      </c>
      <c r="C47" s="29" t="s">
        <v>75</v>
      </c>
      <c r="D47" s="30">
        <v>221049</v>
      </c>
      <c r="E47" s="31"/>
      <c r="F47" s="32"/>
      <c r="G47" s="32"/>
      <c r="H47" s="32"/>
      <c r="I47" s="32"/>
      <c r="J47" s="31"/>
      <c r="K47" s="32"/>
      <c r="L47" s="31"/>
      <c r="M47" s="32"/>
      <c r="N47" s="31"/>
      <c r="O47" s="32"/>
      <c r="P47" s="31"/>
      <c r="Q47" s="32"/>
      <c r="R47" s="31"/>
      <c r="S47" s="31"/>
      <c r="T47" s="11"/>
      <c r="U47" s="33">
        <f t="shared" si="1"/>
        <v>0</v>
      </c>
      <c r="V47" s="11"/>
      <c r="W47" s="11"/>
      <c r="X47" s="11"/>
    </row>
    <row r="48" spans="1:24" ht="15" customHeight="1" x14ac:dyDescent="0.3">
      <c r="A48" s="29"/>
      <c r="B48" s="29">
        <v>285</v>
      </c>
      <c r="C48" s="29" t="s">
        <v>76</v>
      </c>
      <c r="D48" s="30">
        <v>221054</v>
      </c>
      <c r="E48" s="31"/>
      <c r="F48" s="32"/>
      <c r="G48" s="32"/>
      <c r="H48" s="32"/>
      <c r="I48" s="32"/>
      <c r="J48" s="31"/>
      <c r="K48" s="32"/>
      <c r="L48" s="31"/>
      <c r="M48" s="32"/>
      <c r="N48" s="31"/>
      <c r="O48" s="32"/>
      <c r="P48" s="31"/>
      <c r="Q48" s="32"/>
      <c r="R48" s="31"/>
      <c r="S48" s="31"/>
      <c r="T48" s="11"/>
      <c r="U48" s="33">
        <f t="shared" si="1"/>
        <v>0</v>
      </c>
      <c r="V48" s="11"/>
      <c r="W48" s="11"/>
      <c r="X48" s="11"/>
    </row>
    <row r="49" spans="1:24" ht="15" customHeight="1" x14ac:dyDescent="0.3">
      <c r="A49" s="29"/>
      <c r="B49" s="29">
        <v>285</v>
      </c>
      <c r="C49" s="29" t="s">
        <v>77</v>
      </c>
      <c r="D49" s="30">
        <v>221059</v>
      </c>
      <c r="E49" s="31"/>
      <c r="F49" s="32"/>
      <c r="G49" s="32"/>
      <c r="H49" s="32"/>
      <c r="I49" s="32"/>
      <c r="J49" s="31"/>
      <c r="K49" s="32"/>
      <c r="L49" s="31"/>
      <c r="M49" s="32"/>
      <c r="N49" s="31"/>
      <c r="O49" s="32"/>
      <c r="P49" s="31"/>
      <c r="Q49" s="32"/>
      <c r="R49" s="31"/>
      <c r="S49" s="31"/>
      <c r="T49" s="11"/>
      <c r="U49" s="33">
        <f t="shared" si="1"/>
        <v>0</v>
      </c>
      <c r="V49" s="11"/>
      <c r="W49" s="11"/>
      <c r="X49" s="11"/>
    </row>
    <row r="50" spans="1:24" ht="15" customHeight="1" x14ac:dyDescent="0.3">
      <c r="A50" s="29"/>
      <c r="B50" s="29">
        <v>285</v>
      </c>
      <c r="C50" s="29" t="s">
        <v>78</v>
      </c>
      <c r="D50" s="30">
        <v>221063</v>
      </c>
      <c r="E50" s="31"/>
      <c r="F50" s="32"/>
      <c r="G50" s="32"/>
      <c r="H50" s="32"/>
      <c r="I50" s="32"/>
      <c r="J50" s="31"/>
      <c r="K50" s="32"/>
      <c r="L50" s="31"/>
      <c r="M50" s="32"/>
      <c r="N50" s="31"/>
      <c r="O50" s="32"/>
      <c r="P50" s="31"/>
      <c r="Q50" s="32"/>
      <c r="R50" s="31"/>
      <c r="S50" s="31"/>
      <c r="T50" s="11"/>
      <c r="U50" s="33">
        <f t="shared" si="1"/>
        <v>0</v>
      </c>
      <c r="V50" s="11"/>
      <c r="W50" s="11"/>
      <c r="X50" s="11"/>
    </row>
    <row r="51" spans="1:24" ht="15" customHeight="1" x14ac:dyDescent="0.3">
      <c r="A51" s="29"/>
      <c r="B51" s="29">
        <v>285</v>
      </c>
      <c r="C51" s="29" t="s">
        <v>79</v>
      </c>
      <c r="D51" s="30">
        <v>221067</v>
      </c>
      <c r="E51" s="31"/>
      <c r="F51" s="32"/>
      <c r="G51" s="32"/>
      <c r="H51" s="32"/>
      <c r="I51" s="32"/>
      <c r="J51" s="31"/>
      <c r="K51" s="32"/>
      <c r="L51" s="31"/>
      <c r="M51" s="32"/>
      <c r="N51" s="31"/>
      <c r="O51" s="32"/>
      <c r="P51" s="31"/>
      <c r="Q51" s="32"/>
      <c r="R51" s="31"/>
      <c r="S51" s="31"/>
      <c r="T51" s="11"/>
      <c r="U51" s="33">
        <f t="shared" si="1"/>
        <v>0</v>
      </c>
      <c r="V51" s="11"/>
      <c r="W51" s="11"/>
      <c r="X51" s="11"/>
    </row>
    <row r="52" spans="1:24" ht="15" customHeight="1" x14ac:dyDescent="0.3">
      <c r="A52" s="29"/>
      <c r="B52" s="29">
        <v>285</v>
      </c>
      <c r="C52" s="29" t="s">
        <v>80</v>
      </c>
      <c r="D52" s="30">
        <v>221070</v>
      </c>
      <c r="E52" s="31"/>
      <c r="F52" s="32"/>
      <c r="G52" s="32"/>
      <c r="H52" s="32"/>
      <c r="I52" s="32"/>
      <c r="J52" s="31"/>
      <c r="K52" s="32"/>
      <c r="L52" s="31"/>
      <c r="M52" s="32"/>
      <c r="N52" s="31"/>
      <c r="O52" s="32"/>
      <c r="P52" s="31"/>
      <c r="Q52" s="32"/>
      <c r="R52" s="31"/>
      <c r="S52" s="31"/>
      <c r="T52" s="11"/>
      <c r="U52" s="33">
        <f t="shared" si="1"/>
        <v>0</v>
      </c>
      <c r="V52" s="11"/>
      <c r="W52" s="11"/>
      <c r="X52" s="11"/>
    </row>
    <row r="53" spans="1:24" ht="15" customHeight="1" x14ac:dyDescent="0.3">
      <c r="A53" s="29"/>
      <c r="B53" s="29">
        <v>285</v>
      </c>
      <c r="C53" s="29" t="s">
        <v>81</v>
      </c>
      <c r="D53" s="30">
        <v>221074</v>
      </c>
      <c r="E53" s="31"/>
      <c r="F53" s="32"/>
      <c r="G53" s="32"/>
      <c r="H53" s="32"/>
      <c r="I53" s="32"/>
      <c r="J53" s="31"/>
      <c r="K53" s="32"/>
      <c r="L53" s="31"/>
      <c r="M53" s="32"/>
      <c r="N53" s="31"/>
      <c r="O53" s="32"/>
      <c r="P53" s="31"/>
      <c r="Q53" s="32"/>
      <c r="R53" s="31"/>
      <c r="S53" s="31"/>
      <c r="T53" s="11"/>
      <c r="U53" s="33">
        <f t="shared" si="1"/>
        <v>0</v>
      </c>
      <c r="V53" s="11"/>
      <c r="W53" s="11"/>
      <c r="X53" s="11"/>
    </row>
    <row r="54" spans="1:24" ht="15" customHeight="1" x14ac:dyDescent="0.3">
      <c r="A54" s="29"/>
      <c r="B54" s="29">
        <v>285</v>
      </c>
      <c r="C54" s="29" t="s">
        <v>82</v>
      </c>
      <c r="D54" s="30">
        <v>221075</v>
      </c>
      <c r="E54" s="31"/>
      <c r="F54" s="32"/>
      <c r="G54" s="32"/>
      <c r="H54" s="32"/>
      <c r="I54" s="32"/>
      <c r="J54" s="31"/>
      <c r="K54" s="32"/>
      <c r="L54" s="31"/>
      <c r="M54" s="32"/>
      <c r="N54" s="31"/>
      <c r="O54" s="32"/>
      <c r="P54" s="31"/>
      <c r="Q54" s="32"/>
      <c r="R54" s="31"/>
      <c r="S54" s="32"/>
      <c r="T54" s="11"/>
      <c r="U54" s="33">
        <f t="shared" si="1"/>
        <v>0</v>
      </c>
      <c r="V54" s="11"/>
      <c r="W54" s="11"/>
      <c r="X54" s="11"/>
    </row>
    <row r="55" spans="1:24" ht="15" customHeight="1" x14ac:dyDescent="0.3">
      <c r="A55" s="29"/>
      <c r="B55" s="29">
        <v>285</v>
      </c>
      <c r="C55" s="29" t="s">
        <v>83</v>
      </c>
      <c r="D55" s="30">
        <v>221078</v>
      </c>
      <c r="E55" s="31"/>
      <c r="F55" s="32"/>
      <c r="G55" s="32"/>
      <c r="H55" s="32"/>
      <c r="I55" s="32"/>
      <c r="J55" s="31"/>
      <c r="K55" s="32"/>
      <c r="L55" s="31"/>
      <c r="M55" s="32"/>
      <c r="N55" s="31"/>
      <c r="O55" s="32"/>
      <c r="P55" s="31"/>
      <c r="Q55" s="32"/>
      <c r="R55" s="31"/>
      <c r="S55" s="31"/>
      <c r="T55" s="11"/>
      <c r="U55" s="33">
        <f t="shared" si="1"/>
        <v>0</v>
      </c>
      <c r="V55" s="11"/>
      <c r="W55" s="11"/>
      <c r="X55" s="11"/>
    </row>
    <row r="56" spans="1:24" ht="15" customHeight="1" x14ac:dyDescent="0.3">
      <c r="A56" s="29"/>
      <c r="B56" s="29">
        <v>285</v>
      </c>
      <c r="C56" s="29" t="s">
        <v>84</v>
      </c>
      <c r="D56" s="30">
        <v>221079</v>
      </c>
      <c r="E56" s="31"/>
      <c r="F56" s="32"/>
      <c r="G56" s="32"/>
      <c r="H56" s="32"/>
      <c r="I56" s="32"/>
      <c r="J56" s="31"/>
      <c r="K56" s="32"/>
      <c r="L56" s="31"/>
      <c r="M56" s="32"/>
      <c r="N56" s="31"/>
      <c r="O56" s="32"/>
      <c r="P56" s="31"/>
      <c r="Q56" s="32"/>
      <c r="R56" s="31"/>
      <c r="S56" s="31"/>
      <c r="T56" s="11"/>
      <c r="U56" s="33">
        <f t="shared" si="1"/>
        <v>0</v>
      </c>
      <c r="V56" s="11"/>
      <c r="W56" s="11"/>
      <c r="X56" s="11"/>
    </row>
    <row r="57" spans="1:24" ht="15" customHeight="1" x14ac:dyDescent="0.3">
      <c r="A57" s="29" t="s">
        <v>58</v>
      </c>
      <c r="B57" s="29">
        <v>285</v>
      </c>
      <c r="C57" s="29" t="s">
        <v>85</v>
      </c>
      <c r="D57" s="30">
        <v>221080</v>
      </c>
      <c r="E57" s="31"/>
      <c r="F57" s="32"/>
      <c r="G57" s="32"/>
      <c r="H57" s="32"/>
      <c r="I57" s="32"/>
      <c r="J57" s="31"/>
      <c r="K57" s="32"/>
      <c r="L57" s="31"/>
      <c r="M57" s="32"/>
      <c r="N57" s="31"/>
      <c r="O57" s="32"/>
      <c r="P57" s="31"/>
      <c r="Q57" s="32"/>
      <c r="R57" s="31"/>
      <c r="S57" s="31"/>
      <c r="T57" s="11"/>
      <c r="U57" s="33">
        <f t="shared" si="1"/>
        <v>0</v>
      </c>
      <c r="V57" s="11"/>
      <c r="W57" s="11"/>
      <c r="X57" s="11"/>
    </row>
    <row r="58" spans="1:24" ht="15" customHeight="1" x14ac:dyDescent="0.3">
      <c r="A58" s="29"/>
      <c r="B58" s="29">
        <v>285</v>
      </c>
      <c r="C58" s="29" t="s">
        <v>86</v>
      </c>
      <c r="D58" s="30">
        <v>221082</v>
      </c>
      <c r="E58" s="31"/>
      <c r="F58" s="32"/>
      <c r="G58" s="32"/>
      <c r="H58" s="32"/>
      <c r="I58" s="32"/>
      <c r="J58" s="31"/>
      <c r="K58" s="32"/>
      <c r="L58" s="31"/>
      <c r="M58" s="32"/>
      <c r="N58" s="31"/>
      <c r="O58" s="32"/>
      <c r="P58" s="31"/>
      <c r="Q58" s="32"/>
      <c r="R58" s="31"/>
      <c r="S58" s="32"/>
      <c r="T58" s="11"/>
      <c r="U58" s="33">
        <f t="shared" si="1"/>
        <v>0</v>
      </c>
      <c r="V58" s="11"/>
      <c r="W58" s="11"/>
      <c r="X58" s="11"/>
    </row>
    <row r="59" spans="1:24" ht="15" customHeight="1" x14ac:dyDescent="0.3">
      <c r="A59" s="29"/>
      <c r="B59" s="29">
        <v>285</v>
      </c>
      <c r="C59" s="29" t="s">
        <v>87</v>
      </c>
      <c r="D59" s="30">
        <v>221086</v>
      </c>
      <c r="E59" s="31"/>
      <c r="F59" s="32"/>
      <c r="G59" s="32"/>
      <c r="H59" s="32"/>
      <c r="I59" s="32"/>
      <c r="J59" s="31"/>
      <c r="K59" s="32"/>
      <c r="L59" s="31"/>
      <c r="M59" s="32"/>
      <c r="N59" s="31"/>
      <c r="O59" s="32"/>
      <c r="P59" s="31"/>
      <c r="Q59" s="32"/>
      <c r="R59" s="31"/>
      <c r="S59" s="31"/>
      <c r="T59" s="11"/>
      <c r="U59" s="33">
        <f t="shared" si="1"/>
        <v>0</v>
      </c>
      <c r="V59" s="11"/>
      <c r="W59" s="11"/>
      <c r="X59" s="11"/>
    </row>
    <row r="60" spans="1:24" ht="15" customHeight="1" x14ac:dyDescent="0.3">
      <c r="A60" s="29"/>
      <c r="B60" s="29">
        <v>285</v>
      </c>
      <c r="C60" s="29" t="s">
        <v>88</v>
      </c>
      <c r="D60" s="30">
        <v>221095</v>
      </c>
      <c r="E60" s="31"/>
      <c r="F60" s="32"/>
      <c r="G60" s="32"/>
      <c r="H60" s="32"/>
      <c r="I60" s="32"/>
      <c r="J60" s="31"/>
      <c r="K60" s="32"/>
      <c r="L60" s="31"/>
      <c r="M60" s="32"/>
      <c r="N60" s="31"/>
      <c r="O60" s="32"/>
      <c r="P60" s="31"/>
      <c r="Q60" s="32"/>
      <c r="R60" s="31"/>
      <c r="S60" s="31"/>
      <c r="T60" s="11"/>
      <c r="U60" s="33">
        <f t="shared" si="1"/>
        <v>0</v>
      </c>
      <c r="V60" s="11"/>
      <c r="W60" s="11"/>
      <c r="X60" s="11"/>
    </row>
    <row r="61" spans="1:24" ht="15" customHeight="1" x14ac:dyDescent="0.3">
      <c r="A61" s="29"/>
      <c r="B61" s="29">
        <v>285</v>
      </c>
      <c r="C61" s="29" t="s">
        <v>89</v>
      </c>
      <c r="D61" s="30">
        <v>221096</v>
      </c>
      <c r="E61" s="31"/>
      <c r="F61" s="32"/>
      <c r="G61" s="32"/>
      <c r="H61" s="32"/>
      <c r="I61" s="32"/>
      <c r="J61" s="31"/>
      <c r="K61" s="32"/>
      <c r="L61" s="31"/>
      <c r="M61" s="32"/>
      <c r="N61" s="31"/>
      <c r="O61" s="32"/>
      <c r="P61" s="31"/>
      <c r="Q61" s="32"/>
      <c r="R61" s="31"/>
      <c r="S61" s="31"/>
      <c r="T61" s="11"/>
      <c r="U61" s="33">
        <f t="shared" si="1"/>
        <v>0</v>
      </c>
      <c r="V61" s="11"/>
      <c r="W61" s="11"/>
      <c r="X61" s="11"/>
    </row>
    <row r="62" spans="1:24" ht="15" customHeight="1" x14ac:dyDescent="0.3">
      <c r="A62" s="29"/>
      <c r="B62" s="29">
        <v>285</v>
      </c>
      <c r="C62" s="29" t="s">
        <v>90</v>
      </c>
      <c r="D62" s="30">
        <v>221097</v>
      </c>
      <c r="E62" s="31"/>
      <c r="F62" s="32"/>
      <c r="G62" s="32"/>
      <c r="H62" s="32"/>
      <c r="I62" s="32"/>
      <c r="J62" s="31"/>
      <c r="K62" s="32"/>
      <c r="L62" s="31"/>
      <c r="M62" s="32"/>
      <c r="N62" s="31"/>
      <c r="O62" s="32"/>
      <c r="P62" s="31"/>
      <c r="Q62" s="32"/>
      <c r="R62" s="31"/>
      <c r="S62" s="31"/>
      <c r="T62" s="11"/>
      <c r="U62" s="33">
        <f t="shared" si="1"/>
        <v>0</v>
      </c>
      <c r="V62" s="11"/>
      <c r="W62" s="11"/>
      <c r="X62" s="11"/>
    </row>
    <row r="63" spans="1:24" ht="15" customHeight="1" x14ac:dyDescent="0.3">
      <c r="A63" s="29"/>
      <c r="B63" s="29">
        <v>285</v>
      </c>
      <c r="C63" s="29" t="s">
        <v>91</v>
      </c>
      <c r="D63" s="30">
        <v>220999</v>
      </c>
      <c r="E63" s="31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1"/>
      <c r="Q63" s="32"/>
      <c r="R63" s="31"/>
      <c r="S63" s="32"/>
      <c r="T63" s="11"/>
      <c r="U63" s="33">
        <f t="shared" si="1"/>
        <v>0</v>
      </c>
      <c r="V63" s="11"/>
      <c r="W63" s="11"/>
      <c r="X63" s="11"/>
    </row>
    <row r="64" spans="1:24" s="27" customFormat="1" ht="26.45" customHeight="1" x14ac:dyDescent="0.3">
      <c r="A64" s="23"/>
      <c r="B64" s="24"/>
      <c r="C64" s="25" t="s">
        <v>92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6"/>
      <c r="U64" s="28">
        <f t="shared" si="1"/>
        <v>0</v>
      </c>
      <c r="V64" s="11"/>
    </row>
    <row r="65" spans="1:24" ht="15" customHeight="1" x14ac:dyDescent="0.3">
      <c r="A65" s="29"/>
      <c r="B65" s="29">
        <v>285</v>
      </c>
      <c r="C65" s="29" t="s">
        <v>93</v>
      </c>
      <c r="D65" s="30">
        <v>221525</v>
      </c>
      <c r="E65" s="31"/>
      <c r="F65" s="32"/>
      <c r="G65" s="32"/>
      <c r="H65" s="32"/>
      <c r="I65" s="32"/>
      <c r="J65" s="31"/>
      <c r="K65" s="32"/>
      <c r="L65" s="31"/>
      <c r="M65" s="32"/>
      <c r="N65" s="31"/>
      <c r="O65" s="32"/>
      <c r="P65" s="31"/>
      <c r="Q65" s="32"/>
      <c r="R65" s="31"/>
      <c r="S65" s="31"/>
      <c r="T65" s="11"/>
      <c r="U65" s="33">
        <f t="shared" si="1"/>
        <v>0</v>
      </c>
      <c r="V65" s="11"/>
      <c r="W65" s="11"/>
      <c r="X65" s="11"/>
    </row>
    <row r="66" spans="1:24" ht="15" customHeight="1" x14ac:dyDescent="0.3">
      <c r="A66" s="29"/>
      <c r="B66" s="29">
        <v>285</v>
      </c>
      <c r="C66" s="29" t="s">
        <v>94</v>
      </c>
      <c r="D66" s="30">
        <v>221535</v>
      </c>
      <c r="E66" s="31"/>
      <c r="F66" s="32"/>
      <c r="G66" s="32"/>
      <c r="H66" s="32"/>
      <c r="I66" s="32"/>
      <c r="J66" s="31"/>
      <c r="K66" s="32"/>
      <c r="L66" s="31"/>
      <c r="M66" s="32"/>
      <c r="N66" s="31"/>
      <c r="O66" s="32"/>
      <c r="P66" s="31"/>
      <c r="Q66" s="32"/>
      <c r="R66" s="31"/>
      <c r="S66" s="31"/>
      <c r="T66" s="11"/>
      <c r="U66" s="33">
        <f t="shared" si="1"/>
        <v>0</v>
      </c>
      <c r="V66" s="11"/>
      <c r="W66" s="11"/>
      <c r="X66" s="11"/>
    </row>
    <row r="67" spans="1:24" ht="15" customHeight="1" x14ac:dyDescent="0.3">
      <c r="A67" s="29"/>
      <c r="B67" s="29">
        <v>285</v>
      </c>
      <c r="C67" s="29" t="s">
        <v>95</v>
      </c>
      <c r="D67" s="30">
        <v>221537</v>
      </c>
      <c r="E67" s="31"/>
      <c r="F67" s="32"/>
      <c r="G67" s="32"/>
      <c r="H67" s="32"/>
      <c r="I67" s="32"/>
      <c r="J67" s="31"/>
      <c r="K67" s="32"/>
      <c r="L67" s="31"/>
      <c r="M67" s="32"/>
      <c r="N67" s="31"/>
      <c r="O67" s="32"/>
      <c r="P67" s="31"/>
      <c r="Q67" s="32"/>
      <c r="R67" s="31"/>
      <c r="S67" s="31"/>
      <c r="T67" s="11"/>
      <c r="U67" s="33">
        <f t="shared" si="1"/>
        <v>0</v>
      </c>
      <c r="V67" s="11"/>
      <c r="W67" s="11"/>
      <c r="X67" s="11"/>
    </row>
    <row r="68" spans="1:24" ht="15" customHeight="1" x14ac:dyDescent="0.3">
      <c r="A68" s="29"/>
      <c r="B68" s="29">
        <v>285</v>
      </c>
      <c r="C68" s="29" t="s">
        <v>96</v>
      </c>
      <c r="D68" s="30">
        <v>221545</v>
      </c>
      <c r="E68" s="31"/>
      <c r="F68" s="32"/>
      <c r="G68" s="32"/>
      <c r="H68" s="32"/>
      <c r="I68" s="32"/>
      <c r="J68" s="31"/>
      <c r="K68" s="32"/>
      <c r="L68" s="31"/>
      <c r="M68" s="32"/>
      <c r="N68" s="31"/>
      <c r="O68" s="32"/>
      <c r="P68" s="31"/>
      <c r="Q68" s="32"/>
      <c r="R68" s="31"/>
      <c r="S68" s="31"/>
      <c r="T68" s="11"/>
      <c r="U68" s="33">
        <f t="shared" si="1"/>
        <v>0</v>
      </c>
      <c r="V68" s="11"/>
      <c r="W68" s="11"/>
      <c r="X68" s="11"/>
    </row>
    <row r="69" spans="1:24" ht="15" customHeight="1" x14ac:dyDescent="0.3">
      <c r="A69" s="34" t="s">
        <v>58</v>
      </c>
      <c r="B69" s="29">
        <v>285</v>
      </c>
      <c r="C69" s="29" t="s">
        <v>97</v>
      </c>
      <c r="D69" s="30">
        <v>221546</v>
      </c>
      <c r="E69" s="31"/>
      <c r="F69" s="32"/>
      <c r="G69" s="32"/>
      <c r="H69" s="32"/>
      <c r="I69" s="32"/>
      <c r="J69" s="31"/>
      <c r="K69" s="32"/>
      <c r="L69" s="31"/>
      <c r="M69" s="32"/>
      <c r="N69" s="31"/>
      <c r="O69" s="32"/>
      <c r="P69" s="31"/>
      <c r="Q69" s="32"/>
      <c r="R69" s="31"/>
      <c r="S69" s="31"/>
      <c r="T69" s="35"/>
      <c r="U69" s="33">
        <f t="shared" si="1"/>
        <v>0</v>
      </c>
      <c r="V69" s="11"/>
      <c r="W69" s="11"/>
      <c r="X69" s="11"/>
    </row>
    <row r="70" spans="1:24" ht="15" customHeight="1" x14ac:dyDescent="0.3">
      <c r="A70" s="34" t="s">
        <v>58</v>
      </c>
      <c r="B70" s="29">
        <v>285</v>
      </c>
      <c r="C70" s="29" t="s">
        <v>98</v>
      </c>
      <c r="D70" s="30">
        <v>221547</v>
      </c>
      <c r="E70" s="31"/>
      <c r="F70" s="32"/>
      <c r="G70" s="32"/>
      <c r="H70" s="32"/>
      <c r="I70" s="32"/>
      <c r="J70" s="31"/>
      <c r="K70" s="32"/>
      <c r="L70" s="31"/>
      <c r="M70" s="32"/>
      <c r="N70" s="31"/>
      <c r="O70" s="32"/>
      <c r="P70" s="31"/>
      <c r="Q70" s="32"/>
      <c r="R70" s="31"/>
      <c r="S70" s="31"/>
      <c r="T70" s="35"/>
      <c r="U70" s="33">
        <f t="shared" si="1"/>
        <v>0</v>
      </c>
      <c r="V70" s="11"/>
      <c r="W70" s="11"/>
      <c r="X70" s="11"/>
    </row>
    <row r="71" spans="1:24" ht="15" customHeight="1" x14ac:dyDescent="0.3">
      <c r="A71" s="34" t="s">
        <v>99</v>
      </c>
      <c r="B71" s="29">
        <v>285</v>
      </c>
      <c r="C71" s="29" t="s">
        <v>100</v>
      </c>
      <c r="D71" s="30">
        <v>221568</v>
      </c>
      <c r="E71" s="31"/>
      <c r="F71" s="32"/>
      <c r="G71" s="32"/>
      <c r="H71" s="32"/>
      <c r="I71" s="32"/>
      <c r="J71" s="31"/>
      <c r="K71" s="32"/>
      <c r="L71" s="31"/>
      <c r="M71" s="32"/>
      <c r="N71" s="31"/>
      <c r="O71" s="32"/>
      <c r="P71" s="31"/>
      <c r="Q71" s="32"/>
      <c r="R71" s="31"/>
      <c r="S71" s="31"/>
      <c r="T71" s="11"/>
      <c r="U71" s="33">
        <f t="shared" si="1"/>
        <v>0</v>
      </c>
      <c r="V71" s="11"/>
      <c r="W71" s="11"/>
      <c r="X71" s="11"/>
    </row>
    <row r="72" spans="1:24" s="27" customFormat="1" ht="26.45" customHeight="1" x14ac:dyDescent="0.3">
      <c r="A72" s="23"/>
      <c r="B72" s="24"/>
      <c r="C72" s="25" t="s">
        <v>101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6"/>
      <c r="U72" s="33">
        <f t="shared" si="1"/>
        <v>0</v>
      </c>
      <c r="V72" s="11"/>
    </row>
    <row r="73" spans="1:24" ht="15" customHeight="1" x14ac:dyDescent="0.3">
      <c r="A73" s="29"/>
      <c r="B73" s="29">
        <v>285</v>
      </c>
      <c r="C73" s="29" t="s">
        <v>102</v>
      </c>
      <c r="D73" s="30">
        <v>221646</v>
      </c>
      <c r="E73" s="31"/>
      <c r="F73" s="31"/>
      <c r="G73" s="32"/>
      <c r="H73" s="31"/>
      <c r="I73" s="32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11"/>
      <c r="U73" s="33">
        <f t="shared" si="1"/>
        <v>0</v>
      </c>
      <c r="V73" s="11"/>
      <c r="W73" s="11"/>
      <c r="X73" s="11"/>
    </row>
    <row r="74" spans="1:24" ht="15" customHeight="1" x14ac:dyDescent="0.3">
      <c r="A74" s="29"/>
      <c r="B74" s="29">
        <v>285</v>
      </c>
      <c r="C74" s="29" t="s">
        <v>103</v>
      </c>
      <c r="D74" s="30">
        <v>221647</v>
      </c>
      <c r="E74" s="31"/>
      <c r="F74" s="31"/>
      <c r="G74" s="32"/>
      <c r="H74" s="31"/>
      <c r="I74" s="32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11"/>
      <c r="U74" s="33">
        <f t="shared" si="1"/>
        <v>0</v>
      </c>
      <c r="V74" s="11"/>
      <c r="W74" s="11"/>
      <c r="X74" s="11"/>
    </row>
    <row r="75" spans="1:24" ht="15" customHeight="1" x14ac:dyDescent="0.3">
      <c r="A75" s="29"/>
      <c r="B75" s="29">
        <v>285</v>
      </c>
      <c r="C75" s="29" t="s">
        <v>104</v>
      </c>
      <c r="D75" s="30">
        <v>221649</v>
      </c>
      <c r="E75" s="31"/>
      <c r="F75" s="31"/>
      <c r="G75" s="32"/>
      <c r="H75" s="31"/>
      <c r="I75" s="32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11"/>
      <c r="U75" s="33">
        <f t="shared" si="1"/>
        <v>0</v>
      </c>
      <c r="V75" s="11"/>
      <c r="W75" s="11"/>
      <c r="X75" s="11"/>
    </row>
    <row r="76" spans="1:24" ht="15" customHeight="1" x14ac:dyDescent="0.3">
      <c r="A76" s="29"/>
      <c r="B76" s="29">
        <v>285</v>
      </c>
      <c r="C76" s="29" t="s">
        <v>105</v>
      </c>
      <c r="D76" s="30">
        <v>221650</v>
      </c>
      <c r="E76" s="31"/>
      <c r="F76" s="31"/>
      <c r="G76" s="32"/>
      <c r="H76" s="31"/>
      <c r="I76" s="32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11"/>
      <c r="U76" s="33">
        <f t="shared" si="1"/>
        <v>0</v>
      </c>
      <c r="V76" s="11"/>
      <c r="W76" s="11"/>
      <c r="X76" s="11"/>
    </row>
    <row r="77" spans="1:24" ht="15" customHeight="1" x14ac:dyDescent="0.3">
      <c r="A77" s="29"/>
      <c r="B77" s="29">
        <v>285</v>
      </c>
      <c r="C77" s="29" t="s">
        <v>106</v>
      </c>
      <c r="D77" s="30">
        <v>221652</v>
      </c>
      <c r="E77" s="31"/>
      <c r="F77" s="31"/>
      <c r="G77" s="32"/>
      <c r="H77" s="31"/>
      <c r="I77" s="32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11"/>
      <c r="U77" s="33">
        <f t="shared" ref="U77:U140" si="2">+SUM(E77:S77)*B77</f>
        <v>0</v>
      </c>
      <c r="V77" s="11"/>
      <c r="W77" s="11"/>
      <c r="X77" s="11"/>
    </row>
    <row r="78" spans="1:24" ht="15" customHeight="1" x14ac:dyDescent="0.3">
      <c r="A78" s="29"/>
      <c r="B78" s="29">
        <v>285</v>
      </c>
      <c r="C78" s="29" t="s">
        <v>107</v>
      </c>
      <c r="D78" s="30">
        <v>221653</v>
      </c>
      <c r="E78" s="31"/>
      <c r="F78" s="31"/>
      <c r="G78" s="32"/>
      <c r="H78" s="31"/>
      <c r="I78" s="32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11"/>
      <c r="U78" s="33">
        <f t="shared" si="2"/>
        <v>0</v>
      </c>
      <c r="V78" s="11"/>
      <c r="W78" s="11"/>
      <c r="X78" s="11"/>
    </row>
    <row r="79" spans="1:24" ht="15" customHeight="1" x14ac:dyDescent="0.3">
      <c r="A79" s="29"/>
      <c r="B79" s="29">
        <v>285</v>
      </c>
      <c r="C79" s="29" t="s">
        <v>108</v>
      </c>
      <c r="D79" s="30">
        <v>221654</v>
      </c>
      <c r="E79" s="31"/>
      <c r="F79" s="31"/>
      <c r="G79" s="32"/>
      <c r="H79" s="31"/>
      <c r="I79" s="32"/>
      <c r="J79" s="31"/>
      <c r="K79" s="32"/>
      <c r="L79" s="31"/>
      <c r="M79" s="32"/>
      <c r="N79" s="32"/>
      <c r="O79" s="32"/>
      <c r="P79" s="31"/>
      <c r="Q79" s="32"/>
      <c r="R79" s="31"/>
      <c r="S79" s="31"/>
      <c r="T79" s="11"/>
      <c r="U79" s="33">
        <f t="shared" si="2"/>
        <v>0</v>
      </c>
      <c r="V79" s="11"/>
      <c r="W79" s="11"/>
      <c r="X79" s="11"/>
    </row>
    <row r="80" spans="1:24" ht="15" customHeight="1" x14ac:dyDescent="0.3">
      <c r="A80" s="29"/>
      <c r="B80" s="29">
        <v>285</v>
      </c>
      <c r="C80" s="29" t="s">
        <v>109</v>
      </c>
      <c r="D80" s="30">
        <v>221656</v>
      </c>
      <c r="E80" s="31"/>
      <c r="F80" s="31"/>
      <c r="G80" s="32"/>
      <c r="H80" s="31"/>
      <c r="I80" s="32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11"/>
      <c r="U80" s="33">
        <f t="shared" si="2"/>
        <v>0</v>
      </c>
      <c r="V80" s="11"/>
      <c r="W80" s="11"/>
      <c r="X80" s="11"/>
    </row>
    <row r="81" spans="1:24" ht="15" customHeight="1" x14ac:dyDescent="0.3">
      <c r="A81" s="29"/>
      <c r="B81" s="29">
        <v>285</v>
      </c>
      <c r="C81" s="29" t="s">
        <v>110</v>
      </c>
      <c r="D81" s="30">
        <v>221657</v>
      </c>
      <c r="E81" s="31"/>
      <c r="F81" s="31"/>
      <c r="G81" s="32"/>
      <c r="H81" s="31"/>
      <c r="I81" s="32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11"/>
      <c r="U81" s="33">
        <f t="shared" si="2"/>
        <v>0</v>
      </c>
      <c r="V81" s="11"/>
      <c r="W81" s="11"/>
      <c r="X81" s="11"/>
    </row>
    <row r="82" spans="1:24" ht="15" customHeight="1" x14ac:dyDescent="0.3">
      <c r="A82" s="29"/>
      <c r="B82" s="29">
        <v>285</v>
      </c>
      <c r="C82" s="29" t="s">
        <v>111</v>
      </c>
      <c r="D82" s="30">
        <v>221658</v>
      </c>
      <c r="E82" s="31"/>
      <c r="F82" s="31"/>
      <c r="G82" s="32"/>
      <c r="H82" s="31"/>
      <c r="I82" s="32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11"/>
      <c r="U82" s="33">
        <f t="shared" si="2"/>
        <v>0</v>
      </c>
      <c r="V82" s="11"/>
      <c r="W82" s="11"/>
      <c r="X82" s="11"/>
    </row>
    <row r="83" spans="1:24" ht="15" customHeight="1" x14ac:dyDescent="0.3">
      <c r="A83" s="29"/>
      <c r="B83" s="29">
        <v>285</v>
      </c>
      <c r="C83" s="29" t="s">
        <v>112</v>
      </c>
      <c r="D83" s="30">
        <v>221659</v>
      </c>
      <c r="E83" s="31"/>
      <c r="F83" s="31"/>
      <c r="G83" s="32"/>
      <c r="H83" s="31"/>
      <c r="I83" s="32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11"/>
      <c r="U83" s="33">
        <f t="shared" si="2"/>
        <v>0</v>
      </c>
      <c r="V83" s="11"/>
      <c r="W83" s="11"/>
      <c r="X83" s="11"/>
    </row>
    <row r="84" spans="1:24" ht="15" customHeight="1" x14ac:dyDescent="0.3">
      <c r="A84" s="29"/>
      <c r="B84" s="29">
        <v>285</v>
      </c>
      <c r="C84" s="29" t="s">
        <v>113</v>
      </c>
      <c r="D84" s="30">
        <v>221660</v>
      </c>
      <c r="E84" s="31"/>
      <c r="F84" s="31"/>
      <c r="G84" s="32"/>
      <c r="H84" s="31"/>
      <c r="I84" s="32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11"/>
      <c r="U84" s="33">
        <f t="shared" si="2"/>
        <v>0</v>
      </c>
      <c r="V84" s="11"/>
      <c r="W84" s="11"/>
      <c r="X84" s="11"/>
    </row>
    <row r="85" spans="1:24" s="27" customFormat="1" ht="26.45" customHeight="1" x14ac:dyDescent="0.3">
      <c r="A85" s="23"/>
      <c r="B85" s="24"/>
      <c r="C85" s="25" t="s">
        <v>114</v>
      </c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6"/>
      <c r="U85" s="28">
        <f t="shared" si="2"/>
        <v>0</v>
      </c>
      <c r="V85" s="11"/>
    </row>
    <row r="86" spans="1:24" ht="15" customHeight="1" x14ac:dyDescent="0.3">
      <c r="A86" s="34"/>
      <c r="B86" s="29">
        <v>285</v>
      </c>
      <c r="C86" s="29" t="s">
        <v>115</v>
      </c>
      <c r="D86" s="30">
        <v>221996</v>
      </c>
      <c r="E86" s="31"/>
      <c r="F86" s="32"/>
      <c r="G86" s="32"/>
      <c r="H86" s="32"/>
      <c r="I86" s="32"/>
      <c r="J86" s="31"/>
      <c r="K86" s="32"/>
      <c r="L86" s="31"/>
      <c r="M86" s="32"/>
      <c r="N86" s="31"/>
      <c r="O86" s="32"/>
      <c r="P86" s="31"/>
      <c r="Q86" s="32"/>
      <c r="R86" s="31"/>
      <c r="S86" s="31"/>
      <c r="T86" s="11"/>
      <c r="U86" s="33">
        <f t="shared" si="2"/>
        <v>0</v>
      </c>
      <c r="V86" s="11"/>
      <c r="W86" s="11"/>
      <c r="X86" s="11"/>
    </row>
    <row r="87" spans="1:24" ht="15" customHeight="1" x14ac:dyDescent="0.3">
      <c r="A87" s="34"/>
      <c r="B87" s="29">
        <v>285</v>
      </c>
      <c r="C87" s="29" t="s">
        <v>116</v>
      </c>
      <c r="D87" s="30">
        <v>222000</v>
      </c>
      <c r="E87" s="31"/>
      <c r="F87" s="32"/>
      <c r="G87" s="32"/>
      <c r="H87" s="32"/>
      <c r="I87" s="32"/>
      <c r="J87" s="31"/>
      <c r="K87" s="32"/>
      <c r="L87" s="31"/>
      <c r="M87" s="32"/>
      <c r="N87" s="31"/>
      <c r="O87" s="32"/>
      <c r="P87" s="31"/>
      <c r="Q87" s="32"/>
      <c r="R87" s="31"/>
      <c r="S87" s="31"/>
      <c r="T87" s="11"/>
      <c r="U87" s="33">
        <f t="shared" si="2"/>
        <v>0</v>
      </c>
      <c r="V87" s="11"/>
      <c r="W87" s="11"/>
      <c r="X87" s="11"/>
    </row>
    <row r="88" spans="1:24" ht="15" customHeight="1" x14ac:dyDescent="0.3">
      <c r="A88" s="34"/>
      <c r="B88" s="29">
        <v>285</v>
      </c>
      <c r="C88" s="29" t="s">
        <v>117</v>
      </c>
      <c r="D88" s="30">
        <v>222008</v>
      </c>
      <c r="E88" s="32"/>
      <c r="F88" s="32"/>
      <c r="G88" s="32"/>
      <c r="H88" s="32"/>
      <c r="I88" s="32"/>
      <c r="J88" s="31"/>
      <c r="K88" s="32"/>
      <c r="L88" s="31"/>
      <c r="M88" s="32"/>
      <c r="N88" s="31"/>
      <c r="O88" s="32"/>
      <c r="P88" s="31"/>
      <c r="Q88" s="32"/>
      <c r="R88" s="31"/>
      <c r="S88" s="31"/>
      <c r="T88" s="11"/>
      <c r="U88" s="33">
        <f t="shared" si="2"/>
        <v>0</v>
      </c>
      <c r="V88" s="11"/>
      <c r="W88" s="11"/>
      <c r="X88" s="11"/>
    </row>
    <row r="89" spans="1:24" ht="15" customHeight="1" x14ac:dyDescent="0.3">
      <c r="A89" s="34"/>
      <c r="B89" s="29">
        <v>285</v>
      </c>
      <c r="C89" s="29" t="s">
        <v>118</v>
      </c>
      <c r="D89" s="30">
        <v>222010</v>
      </c>
      <c r="E89" s="31"/>
      <c r="F89" s="32"/>
      <c r="G89" s="32"/>
      <c r="H89" s="32"/>
      <c r="I89" s="32"/>
      <c r="J89" s="31"/>
      <c r="K89" s="32"/>
      <c r="L89" s="31"/>
      <c r="M89" s="32"/>
      <c r="N89" s="31"/>
      <c r="O89" s="32"/>
      <c r="P89" s="31"/>
      <c r="Q89" s="32"/>
      <c r="R89" s="31"/>
      <c r="S89" s="31"/>
      <c r="T89" s="11"/>
      <c r="U89" s="33">
        <f t="shared" si="2"/>
        <v>0</v>
      </c>
      <c r="V89" s="11"/>
      <c r="W89" s="11"/>
      <c r="X89" s="11"/>
    </row>
    <row r="90" spans="1:24" ht="15" customHeight="1" x14ac:dyDescent="0.3">
      <c r="A90" s="34"/>
      <c r="B90" s="29">
        <v>285</v>
      </c>
      <c r="C90" s="29" t="s">
        <v>119</v>
      </c>
      <c r="D90" s="30">
        <v>222015</v>
      </c>
      <c r="E90" s="31"/>
      <c r="F90" s="32"/>
      <c r="G90" s="32"/>
      <c r="H90" s="32"/>
      <c r="I90" s="32"/>
      <c r="J90" s="31"/>
      <c r="K90" s="32"/>
      <c r="L90" s="31"/>
      <c r="M90" s="32"/>
      <c r="N90" s="31"/>
      <c r="O90" s="32"/>
      <c r="P90" s="31"/>
      <c r="Q90" s="32"/>
      <c r="R90" s="31"/>
      <c r="S90" s="31"/>
      <c r="T90" s="11"/>
      <c r="U90" s="33">
        <f t="shared" si="2"/>
        <v>0</v>
      </c>
      <c r="V90" s="11"/>
      <c r="W90" s="11"/>
      <c r="X90" s="11"/>
    </row>
    <row r="91" spans="1:24" ht="15" customHeight="1" x14ac:dyDescent="0.3">
      <c r="A91" s="34"/>
      <c r="B91" s="29">
        <v>285</v>
      </c>
      <c r="C91" s="29" t="s">
        <v>120</v>
      </c>
      <c r="D91" s="30">
        <v>222019</v>
      </c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11"/>
      <c r="U91" s="33">
        <f t="shared" si="2"/>
        <v>0</v>
      </c>
      <c r="V91" s="11"/>
      <c r="W91" s="11"/>
      <c r="X91" s="11"/>
    </row>
    <row r="92" spans="1:24" ht="15" customHeight="1" x14ac:dyDescent="0.3">
      <c r="A92" s="34"/>
      <c r="B92" s="29">
        <v>285</v>
      </c>
      <c r="C92" s="29" t="s">
        <v>121</v>
      </c>
      <c r="D92" s="30">
        <v>222020</v>
      </c>
      <c r="E92" s="31"/>
      <c r="F92" s="32"/>
      <c r="G92" s="32"/>
      <c r="H92" s="32"/>
      <c r="I92" s="32"/>
      <c r="J92" s="31"/>
      <c r="K92" s="32"/>
      <c r="L92" s="31"/>
      <c r="M92" s="32"/>
      <c r="N92" s="31"/>
      <c r="O92" s="32"/>
      <c r="P92" s="31"/>
      <c r="Q92" s="32"/>
      <c r="R92" s="31"/>
      <c r="S92" s="31"/>
      <c r="T92" s="11"/>
      <c r="U92" s="33">
        <f t="shared" si="2"/>
        <v>0</v>
      </c>
      <c r="V92" s="11"/>
      <c r="W92" s="11"/>
      <c r="X92" s="11"/>
    </row>
    <row r="93" spans="1:24" ht="15" customHeight="1" x14ac:dyDescent="0.3">
      <c r="A93" s="34"/>
      <c r="B93" s="29">
        <v>285</v>
      </c>
      <c r="C93" s="29" t="s">
        <v>122</v>
      </c>
      <c r="D93" s="30">
        <v>222021</v>
      </c>
      <c r="E93" s="31"/>
      <c r="F93" s="32"/>
      <c r="G93" s="32"/>
      <c r="H93" s="32"/>
      <c r="I93" s="32"/>
      <c r="J93" s="31"/>
      <c r="K93" s="32"/>
      <c r="L93" s="31"/>
      <c r="M93" s="32"/>
      <c r="N93" s="31"/>
      <c r="O93" s="32"/>
      <c r="P93" s="31"/>
      <c r="Q93" s="32"/>
      <c r="R93" s="31"/>
      <c r="S93" s="31"/>
      <c r="T93" s="11"/>
      <c r="U93" s="33">
        <f t="shared" si="2"/>
        <v>0</v>
      </c>
      <c r="V93" s="11"/>
      <c r="W93" s="11"/>
      <c r="X93" s="11"/>
    </row>
    <row r="94" spans="1:24" ht="15" customHeight="1" x14ac:dyDescent="0.3">
      <c r="A94" s="34"/>
      <c r="B94" s="29">
        <v>285</v>
      </c>
      <c r="C94" s="29" t="s">
        <v>123</v>
      </c>
      <c r="D94" s="30">
        <v>222025</v>
      </c>
      <c r="E94" s="31"/>
      <c r="F94" s="32"/>
      <c r="G94" s="32"/>
      <c r="H94" s="32"/>
      <c r="I94" s="32"/>
      <c r="J94" s="31"/>
      <c r="K94" s="32"/>
      <c r="L94" s="31"/>
      <c r="M94" s="32"/>
      <c r="N94" s="31"/>
      <c r="O94" s="32"/>
      <c r="P94" s="31"/>
      <c r="Q94" s="32"/>
      <c r="R94" s="31"/>
      <c r="S94" s="31"/>
      <c r="T94" s="11"/>
      <c r="U94" s="33">
        <f t="shared" si="2"/>
        <v>0</v>
      </c>
      <c r="V94" s="11"/>
      <c r="W94" s="11"/>
      <c r="X94" s="11"/>
    </row>
    <row r="95" spans="1:24" ht="15" customHeight="1" x14ac:dyDescent="0.3">
      <c r="A95" s="34"/>
      <c r="B95" s="29">
        <v>285</v>
      </c>
      <c r="C95" s="29" t="s">
        <v>124</v>
      </c>
      <c r="D95" s="30">
        <v>222042</v>
      </c>
      <c r="E95" s="31"/>
      <c r="F95" s="32"/>
      <c r="G95" s="32"/>
      <c r="H95" s="32"/>
      <c r="I95" s="32"/>
      <c r="J95" s="31"/>
      <c r="K95" s="32"/>
      <c r="L95" s="31"/>
      <c r="M95" s="32"/>
      <c r="N95" s="31"/>
      <c r="O95" s="32"/>
      <c r="P95" s="31"/>
      <c r="Q95" s="32"/>
      <c r="R95" s="31"/>
      <c r="S95" s="31"/>
      <c r="T95" s="11"/>
      <c r="U95" s="33">
        <f t="shared" si="2"/>
        <v>0</v>
      </c>
      <c r="V95" s="11"/>
      <c r="W95" s="11"/>
      <c r="X95" s="11"/>
    </row>
    <row r="96" spans="1:24" ht="15" customHeight="1" x14ac:dyDescent="0.3">
      <c r="A96" s="34" t="s">
        <v>125</v>
      </c>
      <c r="B96" s="29">
        <v>285</v>
      </c>
      <c r="C96" s="29" t="s">
        <v>126</v>
      </c>
      <c r="D96" s="30">
        <v>222045</v>
      </c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1"/>
      <c r="U96" s="33">
        <f t="shared" si="2"/>
        <v>0</v>
      </c>
      <c r="V96" s="11"/>
      <c r="W96" s="11"/>
      <c r="X96" s="11"/>
    </row>
    <row r="97" spans="1:24" ht="15" customHeight="1" x14ac:dyDescent="0.3">
      <c r="A97" s="34"/>
      <c r="B97" s="29">
        <v>285</v>
      </c>
      <c r="C97" s="29" t="s">
        <v>127</v>
      </c>
      <c r="D97" s="30">
        <v>222047</v>
      </c>
      <c r="E97" s="31"/>
      <c r="F97" s="32"/>
      <c r="G97" s="32"/>
      <c r="H97" s="32"/>
      <c r="I97" s="32"/>
      <c r="J97" s="31"/>
      <c r="K97" s="32"/>
      <c r="L97" s="31"/>
      <c r="M97" s="32"/>
      <c r="N97" s="31"/>
      <c r="O97" s="32"/>
      <c r="P97" s="31"/>
      <c r="Q97" s="32"/>
      <c r="R97" s="31"/>
      <c r="S97" s="31"/>
      <c r="T97" s="11"/>
      <c r="U97" s="33">
        <f t="shared" si="2"/>
        <v>0</v>
      </c>
      <c r="V97" s="11"/>
      <c r="W97" s="11"/>
      <c r="X97" s="11"/>
    </row>
    <row r="98" spans="1:24" ht="15" customHeight="1" x14ac:dyDescent="0.3">
      <c r="A98" s="34"/>
      <c r="B98" s="29">
        <v>285</v>
      </c>
      <c r="C98" s="29" t="s">
        <v>128</v>
      </c>
      <c r="D98" s="30">
        <v>222050</v>
      </c>
      <c r="E98" s="31"/>
      <c r="F98" s="32"/>
      <c r="G98" s="32"/>
      <c r="H98" s="32"/>
      <c r="I98" s="32"/>
      <c r="J98" s="31"/>
      <c r="K98" s="32"/>
      <c r="L98" s="31"/>
      <c r="M98" s="32"/>
      <c r="N98" s="31"/>
      <c r="O98" s="32"/>
      <c r="P98" s="31"/>
      <c r="Q98" s="32"/>
      <c r="R98" s="31"/>
      <c r="S98" s="31"/>
      <c r="T98" s="11"/>
      <c r="U98" s="33">
        <f t="shared" si="2"/>
        <v>0</v>
      </c>
      <c r="V98" s="11"/>
      <c r="W98" s="11"/>
      <c r="X98" s="11"/>
    </row>
    <row r="99" spans="1:24" ht="15" customHeight="1" x14ac:dyDescent="0.3">
      <c r="A99" s="34"/>
      <c r="B99" s="29">
        <v>285</v>
      </c>
      <c r="C99" s="29" t="s">
        <v>129</v>
      </c>
      <c r="D99" s="30">
        <v>222051</v>
      </c>
      <c r="E99" s="31"/>
      <c r="F99" s="32"/>
      <c r="G99" s="32"/>
      <c r="H99" s="32"/>
      <c r="I99" s="32"/>
      <c r="J99" s="31"/>
      <c r="K99" s="32"/>
      <c r="L99" s="31"/>
      <c r="M99" s="32"/>
      <c r="N99" s="31"/>
      <c r="O99" s="32"/>
      <c r="P99" s="31"/>
      <c r="Q99" s="32"/>
      <c r="R99" s="31"/>
      <c r="S99" s="31"/>
      <c r="T99" s="11"/>
      <c r="U99" s="33">
        <f t="shared" si="2"/>
        <v>0</v>
      </c>
      <c r="V99" s="11"/>
      <c r="W99" s="11"/>
      <c r="X99" s="11"/>
    </row>
    <row r="100" spans="1:24" ht="15" customHeight="1" x14ac:dyDescent="0.3">
      <c r="A100" s="34"/>
      <c r="B100" s="29">
        <v>285</v>
      </c>
      <c r="C100" s="29" t="s">
        <v>130</v>
      </c>
      <c r="D100" s="30">
        <v>222054</v>
      </c>
      <c r="E100" s="31"/>
      <c r="F100" s="32"/>
      <c r="G100" s="32"/>
      <c r="H100" s="32"/>
      <c r="I100" s="32"/>
      <c r="J100" s="31"/>
      <c r="K100" s="32"/>
      <c r="L100" s="31"/>
      <c r="M100" s="32"/>
      <c r="N100" s="31"/>
      <c r="O100" s="32"/>
      <c r="P100" s="31"/>
      <c r="Q100" s="32"/>
      <c r="R100" s="31"/>
      <c r="S100" s="31"/>
      <c r="T100" s="11"/>
      <c r="U100" s="33">
        <f t="shared" si="2"/>
        <v>0</v>
      </c>
      <c r="V100" s="11"/>
      <c r="W100" s="11"/>
      <c r="X100" s="11"/>
    </row>
    <row r="101" spans="1:24" ht="15" customHeight="1" x14ac:dyDescent="0.3">
      <c r="A101" s="34"/>
      <c r="B101" s="29">
        <v>285</v>
      </c>
      <c r="C101" s="29" t="s">
        <v>131</v>
      </c>
      <c r="D101" s="30">
        <v>222070</v>
      </c>
      <c r="E101" s="31"/>
      <c r="F101" s="32"/>
      <c r="G101" s="32"/>
      <c r="H101" s="32"/>
      <c r="I101" s="32"/>
      <c r="J101" s="31"/>
      <c r="K101" s="32"/>
      <c r="L101" s="31"/>
      <c r="M101" s="32"/>
      <c r="N101" s="31"/>
      <c r="O101" s="32"/>
      <c r="P101" s="31"/>
      <c r="Q101" s="32"/>
      <c r="R101" s="31"/>
      <c r="S101" s="31"/>
      <c r="T101" s="11"/>
      <c r="U101" s="33">
        <f t="shared" si="2"/>
        <v>0</v>
      </c>
      <c r="V101" s="11"/>
      <c r="W101" s="11"/>
      <c r="X101" s="11"/>
    </row>
    <row r="102" spans="1:24" ht="15" customHeight="1" x14ac:dyDescent="0.3">
      <c r="A102" s="34"/>
      <c r="B102" s="29">
        <v>285</v>
      </c>
      <c r="C102" s="29" t="s">
        <v>132</v>
      </c>
      <c r="D102" s="30">
        <v>222072</v>
      </c>
      <c r="E102" s="31"/>
      <c r="F102" s="32"/>
      <c r="G102" s="32"/>
      <c r="H102" s="32"/>
      <c r="I102" s="32"/>
      <c r="J102" s="31"/>
      <c r="K102" s="32"/>
      <c r="L102" s="31"/>
      <c r="M102" s="32"/>
      <c r="N102" s="31"/>
      <c r="O102" s="32"/>
      <c r="P102" s="31"/>
      <c r="Q102" s="32"/>
      <c r="R102" s="31"/>
      <c r="S102" s="31"/>
      <c r="T102" s="11"/>
      <c r="U102" s="33">
        <f t="shared" si="2"/>
        <v>0</v>
      </c>
      <c r="V102" s="11"/>
      <c r="W102" s="11"/>
      <c r="X102" s="11"/>
    </row>
    <row r="103" spans="1:24" ht="15" customHeight="1" x14ac:dyDescent="0.3">
      <c r="A103" s="34" t="s">
        <v>125</v>
      </c>
      <c r="B103" s="29">
        <v>285</v>
      </c>
      <c r="C103" s="29" t="s">
        <v>133</v>
      </c>
      <c r="D103" s="30">
        <v>222154</v>
      </c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1"/>
      <c r="U103" s="33">
        <f t="shared" si="2"/>
        <v>0</v>
      </c>
      <c r="V103" s="11"/>
      <c r="W103" s="11"/>
      <c r="X103" s="11"/>
    </row>
    <row r="104" spans="1:24" ht="15" customHeight="1" x14ac:dyDescent="0.3">
      <c r="A104" s="34" t="s">
        <v>99</v>
      </c>
      <c r="B104" s="29">
        <v>285</v>
      </c>
      <c r="C104" s="29" t="s">
        <v>134</v>
      </c>
      <c r="D104" s="30">
        <v>222073</v>
      </c>
      <c r="E104" s="31"/>
      <c r="F104" s="32"/>
      <c r="G104" s="32"/>
      <c r="H104" s="32"/>
      <c r="I104" s="32"/>
      <c r="J104" s="31"/>
      <c r="K104" s="32"/>
      <c r="L104" s="31"/>
      <c r="M104" s="32"/>
      <c r="N104" s="31"/>
      <c r="O104" s="32"/>
      <c r="P104" s="31"/>
      <c r="Q104" s="32"/>
      <c r="R104" s="31"/>
      <c r="S104" s="31"/>
      <c r="T104" s="11"/>
      <c r="U104" s="33">
        <f t="shared" si="2"/>
        <v>0</v>
      </c>
      <c r="V104" s="11"/>
      <c r="W104" s="11"/>
      <c r="X104" s="11"/>
    </row>
    <row r="105" spans="1:24" ht="15" customHeight="1" x14ac:dyDescent="0.3">
      <c r="A105" s="34" t="s">
        <v>99</v>
      </c>
      <c r="B105" s="29">
        <v>285</v>
      </c>
      <c r="C105" s="29" t="s">
        <v>135</v>
      </c>
      <c r="D105" s="30">
        <v>222078</v>
      </c>
      <c r="E105" s="31"/>
      <c r="F105" s="32"/>
      <c r="G105" s="32"/>
      <c r="H105" s="32"/>
      <c r="I105" s="32"/>
      <c r="J105" s="31"/>
      <c r="K105" s="32"/>
      <c r="L105" s="31"/>
      <c r="M105" s="32"/>
      <c r="N105" s="31"/>
      <c r="O105" s="32"/>
      <c r="P105" s="31"/>
      <c r="Q105" s="32"/>
      <c r="R105" s="31"/>
      <c r="S105" s="31"/>
      <c r="T105" s="11"/>
      <c r="U105" s="33">
        <f t="shared" si="2"/>
        <v>0</v>
      </c>
      <c r="V105" s="11"/>
      <c r="W105" s="11"/>
      <c r="X105" s="11"/>
    </row>
    <row r="106" spans="1:24" ht="15" customHeight="1" x14ac:dyDescent="0.3">
      <c r="A106" s="34"/>
      <c r="B106" s="29">
        <v>285</v>
      </c>
      <c r="C106" s="29" t="s">
        <v>136</v>
      </c>
      <c r="D106" s="30">
        <v>222087</v>
      </c>
      <c r="E106" s="31"/>
      <c r="F106" s="32"/>
      <c r="G106" s="32"/>
      <c r="H106" s="32"/>
      <c r="I106" s="32"/>
      <c r="J106" s="31"/>
      <c r="K106" s="32"/>
      <c r="L106" s="31"/>
      <c r="M106" s="32"/>
      <c r="N106" s="31"/>
      <c r="O106" s="32"/>
      <c r="P106" s="31"/>
      <c r="Q106" s="32"/>
      <c r="R106" s="31"/>
      <c r="S106" s="31"/>
      <c r="T106" s="11"/>
      <c r="U106" s="33">
        <f t="shared" si="2"/>
        <v>0</v>
      </c>
      <c r="V106" s="11"/>
      <c r="W106" s="11"/>
      <c r="X106" s="11"/>
    </row>
    <row r="107" spans="1:24" ht="15" customHeight="1" x14ac:dyDescent="0.3">
      <c r="A107" s="34"/>
      <c r="B107" s="29">
        <v>285</v>
      </c>
      <c r="C107" s="29" t="s">
        <v>137</v>
      </c>
      <c r="D107" s="30">
        <v>222088</v>
      </c>
      <c r="E107" s="31"/>
      <c r="F107" s="32"/>
      <c r="G107" s="32"/>
      <c r="H107" s="32"/>
      <c r="I107" s="32"/>
      <c r="J107" s="31"/>
      <c r="K107" s="32"/>
      <c r="L107" s="31"/>
      <c r="M107" s="32"/>
      <c r="N107" s="31"/>
      <c r="O107" s="32"/>
      <c r="P107" s="31"/>
      <c r="Q107" s="32"/>
      <c r="R107" s="31"/>
      <c r="S107" s="31"/>
      <c r="T107" s="11"/>
      <c r="U107" s="33">
        <f t="shared" si="2"/>
        <v>0</v>
      </c>
      <c r="V107" s="11"/>
      <c r="W107" s="11"/>
      <c r="X107" s="11"/>
    </row>
    <row r="108" spans="1:24" ht="15" customHeight="1" x14ac:dyDescent="0.3">
      <c r="A108" s="34"/>
      <c r="B108" s="29">
        <v>285</v>
      </c>
      <c r="C108" s="29" t="s">
        <v>138</v>
      </c>
      <c r="D108" s="30">
        <v>222091</v>
      </c>
      <c r="E108" s="31"/>
      <c r="F108" s="32"/>
      <c r="G108" s="32"/>
      <c r="H108" s="32"/>
      <c r="I108" s="32"/>
      <c r="J108" s="31"/>
      <c r="K108" s="32"/>
      <c r="L108" s="31"/>
      <c r="M108" s="32"/>
      <c r="N108" s="31"/>
      <c r="O108" s="32"/>
      <c r="P108" s="31"/>
      <c r="Q108" s="32"/>
      <c r="R108" s="31"/>
      <c r="S108" s="31"/>
      <c r="T108" s="11"/>
      <c r="U108" s="33">
        <f t="shared" si="2"/>
        <v>0</v>
      </c>
      <c r="V108" s="11"/>
      <c r="W108" s="11"/>
      <c r="X108" s="11"/>
    </row>
    <row r="109" spans="1:24" ht="15" customHeight="1" x14ac:dyDescent="0.3">
      <c r="A109" s="34"/>
      <c r="B109" s="29">
        <v>285</v>
      </c>
      <c r="C109" s="29" t="s">
        <v>139</v>
      </c>
      <c r="D109" s="30">
        <v>222094</v>
      </c>
      <c r="E109" s="31"/>
      <c r="F109" s="32"/>
      <c r="G109" s="32"/>
      <c r="H109" s="32"/>
      <c r="I109" s="32"/>
      <c r="J109" s="31"/>
      <c r="K109" s="32"/>
      <c r="L109" s="31"/>
      <c r="M109" s="32"/>
      <c r="N109" s="31"/>
      <c r="O109" s="32"/>
      <c r="P109" s="31"/>
      <c r="Q109" s="32"/>
      <c r="R109" s="31"/>
      <c r="S109" s="31"/>
      <c r="T109" s="11"/>
      <c r="U109" s="33">
        <f t="shared" si="2"/>
        <v>0</v>
      </c>
      <c r="V109" s="11"/>
      <c r="W109" s="11"/>
      <c r="X109" s="11"/>
    </row>
    <row r="110" spans="1:24" ht="15" customHeight="1" x14ac:dyDescent="0.3">
      <c r="A110" s="34"/>
      <c r="B110" s="29">
        <v>285</v>
      </c>
      <c r="C110" s="29" t="s">
        <v>140</v>
      </c>
      <c r="D110" s="30">
        <v>222096</v>
      </c>
      <c r="E110" s="31"/>
      <c r="F110" s="32"/>
      <c r="G110" s="32"/>
      <c r="H110" s="32"/>
      <c r="I110" s="32"/>
      <c r="J110" s="31"/>
      <c r="K110" s="32"/>
      <c r="L110" s="31"/>
      <c r="M110" s="32"/>
      <c r="N110" s="31"/>
      <c r="O110" s="32"/>
      <c r="P110" s="31"/>
      <c r="Q110" s="32"/>
      <c r="R110" s="31"/>
      <c r="S110" s="31"/>
      <c r="T110" s="11"/>
      <c r="U110" s="33">
        <f t="shared" si="2"/>
        <v>0</v>
      </c>
      <c r="V110" s="11"/>
      <c r="W110" s="11"/>
      <c r="X110" s="11"/>
    </row>
    <row r="111" spans="1:24" ht="15" customHeight="1" x14ac:dyDescent="0.3">
      <c r="A111" s="34"/>
      <c r="B111" s="29">
        <v>285</v>
      </c>
      <c r="C111" s="29" t="s">
        <v>141</v>
      </c>
      <c r="D111" s="30">
        <v>222100</v>
      </c>
      <c r="E111" s="31"/>
      <c r="F111" s="32"/>
      <c r="G111" s="32"/>
      <c r="H111" s="32"/>
      <c r="I111" s="32"/>
      <c r="J111" s="31"/>
      <c r="K111" s="32"/>
      <c r="L111" s="31"/>
      <c r="M111" s="32"/>
      <c r="N111" s="31"/>
      <c r="O111" s="32"/>
      <c r="P111" s="31"/>
      <c r="Q111" s="32"/>
      <c r="R111" s="31"/>
      <c r="S111" s="31"/>
      <c r="T111" s="11"/>
      <c r="U111" s="33">
        <f t="shared" si="2"/>
        <v>0</v>
      </c>
      <c r="V111" s="11"/>
      <c r="W111" s="11"/>
      <c r="X111" s="11"/>
    </row>
    <row r="112" spans="1:24" ht="15" customHeight="1" x14ac:dyDescent="0.3">
      <c r="A112" s="34"/>
      <c r="B112" s="29">
        <v>285</v>
      </c>
      <c r="C112" s="29" t="s">
        <v>142</v>
      </c>
      <c r="D112" s="30">
        <v>222116</v>
      </c>
      <c r="E112" s="31"/>
      <c r="F112" s="32"/>
      <c r="G112" s="32"/>
      <c r="H112" s="32"/>
      <c r="I112" s="32"/>
      <c r="J112" s="31"/>
      <c r="K112" s="32"/>
      <c r="L112" s="31"/>
      <c r="M112" s="32"/>
      <c r="N112" s="31"/>
      <c r="O112" s="32"/>
      <c r="P112" s="31"/>
      <c r="Q112" s="32"/>
      <c r="R112" s="31"/>
      <c r="S112" s="31"/>
      <c r="T112" s="11"/>
      <c r="U112" s="33">
        <f t="shared" si="2"/>
        <v>0</v>
      </c>
      <c r="V112" s="11"/>
      <c r="W112" s="11"/>
      <c r="X112" s="11"/>
    </row>
    <row r="113" spans="1:24" ht="15" customHeight="1" x14ac:dyDescent="0.3">
      <c r="A113" s="34"/>
      <c r="B113" s="29">
        <v>285</v>
      </c>
      <c r="C113" s="29" t="s">
        <v>143</v>
      </c>
      <c r="D113" s="30">
        <v>222121</v>
      </c>
      <c r="E113" s="31"/>
      <c r="F113" s="32"/>
      <c r="G113" s="32"/>
      <c r="H113" s="32"/>
      <c r="I113" s="32"/>
      <c r="J113" s="31"/>
      <c r="K113" s="32"/>
      <c r="L113" s="31"/>
      <c r="M113" s="32"/>
      <c r="N113" s="31"/>
      <c r="O113" s="32"/>
      <c r="P113" s="31"/>
      <c r="Q113" s="32"/>
      <c r="R113" s="31"/>
      <c r="S113" s="31"/>
      <c r="T113" s="11"/>
      <c r="U113" s="33">
        <f t="shared" si="2"/>
        <v>0</v>
      </c>
      <c r="V113" s="11"/>
      <c r="W113" s="11"/>
      <c r="X113" s="11"/>
    </row>
    <row r="114" spans="1:24" ht="15" customHeight="1" x14ac:dyDescent="0.3">
      <c r="A114" s="34"/>
      <c r="B114" s="29">
        <v>285</v>
      </c>
      <c r="C114" s="29" t="s">
        <v>144</v>
      </c>
      <c r="D114" s="30">
        <v>222124</v>
      </c>
      <c r="E114" s="31"/>
      <c r="F114" s="32"/>
      <c r="G114" s="32"/>
      <c r="H114" s="32"/>
      <c r="I114" s="32"/>
      <c r="J114" s="31"/>
      <c r="K114" s="32"/>
      <c r="L114" s="31"/>
      <c r="M114" s="32"/>
      <c r="N114" s="31"/>
      <c r="O114" s="32"/>
      <c r="P114" s="31"/>
      <c r="Q114" s="32"/>
      <c r="R114" s="31"/>
      <c r="S114" s="31"/>
      <c r="T114" s="11"/>
      <c r="U114" s="33">
        <f t="shared" si="2"/>
        <v>0</v>
      </c>
      <c r="V114" s="11"/>
      <c r="W114" s="11"/>
      <c r="X114" s="11"/>
    </row>
    <row r="115" spans="1:24" ht="15" customHeight="1" x14ac:dyDescent="0.3">
      <c r="A115" s="34"/>
      <c r="B115" s="29">
        <v>285</v>
      </c>
      <c r="C115" s="29" t="s">
        <v>145</v>
      </c>
      <c r="D115" s="30">
        <v>222145</v>
      </c>
      <c r="E115" s="31"/>
      <c r="F115" s="32"/>
      <c r="G115" s="32"/>
      <c r="H115" s="32"/>
      <c r="I115" s="32"/>
      <c r="J115" s="31"/>
      <c r="K115" s="32"/>
      <c r="L115" s="31"/>
      <c r="M115" s="32"/>
      <c r="N115" s="31"/>
      <c r="O115" s="32"/>
      <c r="P115" s="31"/>
      <c r="Q115" s="32"/>
      <c r="R115" s="31"/>
      <c r="S115" s="31"/>
      <c r="T115" s="11"/>
      <c r="U115" s="33">
        <f t="shared" si="2"/>
        <v>0</v>
      </c>
      <c r="V115" s="11"/>
      <c r="W115" s="11"/>
      <c r="X115" s="11"/>
    </row>
    <row r="116" spans="1:24" ht="15" customHeight="1" x14ac:dyDescent="0.3">
      <c r="A116" s="34"/>
      <c r="B116" s="29">
        <v>285</v>
      </c>
      <c r="C116" s="29" t="s">
        <v>146</v>
      </c>
      <c r="D116" s="30">
        <v>222150</v>
      </c>
      <c r="E116" s="31"/>
      <c r="F116" s="32"/>
      <c r="G116" s="32"/>
      <c r="H116" s="32"/>
      <c r="I116" s="32"/>
      <c r="J116" s="31"/>
      <c r="K116" s="32"/>
      <c r="L116" s="31"/>
      <c r="M116" s="32"/>
      <c r="N116" s="31"/>
      <c r="O116" s="32"/>
      <c r="P116" s="31"/>
      <c r="Q116" s="32"/>
      <c r="R116" s="31"/>
      <c r="S116" s="31"/>
      <c r="T116" s="11"/>
      <c r="U116" s="33">
        <f t="shared" si="2"/>
        <v>0</v>
      </c>
      <c r="V116" s="11"/>
      <c r="W116" s="11"/>
      <c r="X116" s="11"/>
    </row>
    <row r="117" spans="1:24" ht="15" customHeight="1" x14ac:dyDescent="0.3">
      <c r="A117" s="34"/>
      <c r="B117" s="29">
        <v>285</v>
      </c>
      <c r="C117" s="29" t="s">
        <v>147</v>
      </c>
      <c r="D117" s="30">
        <v>222152</v>
      </c>
      <c r="E117" s="31"/>
      <c r="F117" s="32"/>
      <c r="G117" s="32"/>
      <c r="H117" s="32"/>
      <c r="I117" s="32"/>
      <c r="J117" s="31"/>
      <c r="K117" s="32"/>
      <c r="L117" s="31"/>
      <c r="M117" s="32"/>
      <c r="N117" s="31"/>
      <c r="O117" s="32"/>
      <c r="P117" s="31"/>
      <c r="Q117" s="32"/>
      <c r="R117" s="31"/>
      <c r="S117" s="31"/>
      <c r="T117" s="11"/>
      <c r="U117" s="33">
        <f t="shared" si="2"/>
        <v>0</v>
      </c>
      <c r="V117" s="11"/>
      <c r="W117" s="11"/>
      <c r="X117" s="11"/>
    </row>
    <row r="118" spans="1:24" ht="15" customHeight="1" x14ac:dyDescent="0.3">
      <c r="A118" s="34"/>
      <c r="B118" s="29">
        <v>285</v>
      </c>
      <c r="C118" s="29" t="s">
        <v>148</v>
      </c>
      <c r="D118" s="30">
        <v>222153</v>
      </c>
      <c r="E118" s="31"/>
      <c r="F118" s="32"/>
      <c r="G118" s="32"/>
      <c r="H118" s="32"/>
      <c r="I118" s="32"/>
      <c r="J118" s="31"/>
      <c r="K118" s="32"/>
      <c r="L118" s="31"/>
      <c r="M118" s="32"/>
      <c r="N118" s="31"/>
      <c r="O118" s="32"/>
      <c r="P118" s="31"/>
      <c r="Q118" s="32"/>
      <c r="R118" s="31"/>
      <c r="S118" s="31"/>
      <c r="T118" s="11"/>
      <c r="U118" s="33">
        <f t="shared" si="2"/>
        <v>0</v>
      </c>
      <c r="V118" s="11"/>
      <c r="W118" s="11"/>
      <c r="X118" s="11"/>
    </row>
    <row r="119" spans="1:24" ht="15" customHeight="1" x14ac:dyDescent="0.3">
      <c r="A119" s="34"/>
      <c r="B119" s="29">
        <v>285</v>
      </c>
      <c r="C119" s="29" t="s">
        <v>149</v>
      </c>
      <c r="D119" s="30">
        <v>222156</v>
      </c>
      <c r="E119" s="31"/>
      <c r="F119" s="32"/>
      <c r="G119" s="32"/>
      <c r="H119" s="32"/>
      <c r="I119" s="32"/>
      <c r="J119" s="31"/>
      <c r="K119" s="32"/>
      <c r="L119" s="31"/>
      <c r="M119" s="32"/>
      <c r="N119" s="31"/>
      <c r="O119" s="32"/>
      <c r="P119" s="31"/>
      <c r="Q119" s="32"/>
      <c r="R119" s="31"/>
      <c r="S119" s="31"/>
      <c r="T119" s="11"/>
      <c r="U119" s="33">
        <f t="shared" si="2"/>
        <v>0</v>
      </c>
      <c r="V119" s="11"/>
      <c r="W119" s="11"/>
      <c r="X119" s="11"/>
    </row>
    <row r="120" spans="1:24" ht="15" customHeight="1" x14ac:dyDescent="0.3">
      <c r="A120" s="34"/>
      <c r="B120" s="29">
        <v>285</v>
      </c>
      <c r="C120" s="29" t="s">
        <v>150</v>
      </c>
      <c r="D120" s="30">
        <v>222161</v>
      </c>
      <c r="E120" s="31"/>
      <c r="F120" s="32"/>
      <c r="G120" s="32"/>
      <c r="H120" s="32"/>
      <c r="I120" s="32"/>
      <c r="J120" s="31"/>
      <c r="K120" s="32"/>
      <c r="L120" s="31"/>
      <c r="M120" s="32"/>
      <c r="N120" s="31"/>
      <c r="O120" s="32"/>
      <c r="P120" s="31"/>
      <c r="Q120" s="32"/>
      <c r="R120" s="31"/>
      <c r="S120" s="31"/>
      <c r="T120" s="11"/>
      <c r="U120" s="33">
        <f t="shared" si="2"/>
        <v>0</v>
      </c>
      <c r="V120" s="11"/>
      <c r="W120" s="11"/>
      <c r="X120" s="11"/>
    </row>
    <row r="121" spans="1:24" s="27" customFormat="1" ht="26.45" customHeight="1" x14ac:dyDescent="0.3">
      <c r="A121" s="23"/>
      <c r="B121" s="24"/>
      <c r="C121" s="25" t="s">
        <v>151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6"/>
      <c r="U121" s="28">
        <f t="shared" si="2"/>
        <v>0</v>
      </c>
      <c r="V121" s="11"/>
    </row>
    <row r="122" spans="1:24" ht="15" customHeight="1" x14ac:dyDescent="0.3">
      <c r="A122" s="34"/>
      <c r="B122" s="29">
        <v>285</v>
      </c>
      <c r="C122" s="29" t="s">
        <v>152</v>
      </c>
      <c r="D122" s="30">
        <v>222189</v>
      </c>
      <c r="E122" s="31"/>
      <c r="F122" s="31"/>
      <c r="G122" s="31"/>
      <c r="H122" s="32"/>
      <c r="I122" s="32"/>
      <c r="J122" s="31"/>
      <c r="K122" s="32"/>
      <c r="L122" s="31"/>
      <c r="M122" s="32"/>
      <c r="N122" s="32"/>
      <c r="O122" s="32"/>
      <c r="P122" s="31"/>
      <c r="Q122" s="32"/>
      <c r="R122" s="31"/>
      <c r="S122" s="31"/>
      <c r="T122" s="11"/>
      <c r="U122" s="33">
        <f t="shared" si="2"/>
        <v>0</v>
      </c>
      <c r="V122" s="11"/>
      <c r="W122" s="11"/>
      <c r="X122" s="11"/>
    </row>
    <row r="123" spans="1:24" ht="15" customHeight="1" x14ac:dyDescent="0.3">
      <c r="A123" s="34"/>
      <c r="B123" s="29">
        <v>285</v>
      </c>
      <c r="C123" s="29" t="s">
        <v>153</v>
      </c>
      <c r="D123" s="30">
        <v>222180</v>
      </c>
      <c r="E123" s="31"/>
      <c r="F123" s="31"/>
      <c r="G123" s="31"/>
      <c r="H123" s="31"/>
      <c r="I123" s="32"/>
      <c r="J123" s="31"/>
      <c r="K123" s="32"/>
      <c r="L123" s="31"/>
      <c r="M123" s="31"/>
      <c r="N123" s="31"/>
      <c r="O123" s="32"/>
      <c r="P123" s="31"/>
      <c r="Q123" s="31"/>
      <c r="R123" s="31"/>
      <c r="S123" s="31"/>
      <c r="T123" s="11"/>
      <c r="U123" s="33">
        <f t="shared" si="2"/>
        <v>0</v>
      </c>
      <c r="V123" s="11"/>
      <c r="W123" s="11"/>
      <c r="X123" s="11"/>
    </row>
    <row r="124" spans="1:24" ht="15" customHeight="1" x14ac:dyDescent="0.3">
      <c r="A124" s="34"/>
      <c r="B124" s="29">
        <v>285</v>
      </c>
      <c r="C124" s="29" t="s">
        <v>154</v>
      </c>
      <c r="D124" s="30">
        <v>222181</v>
      </c>
      <c r="E124" s="31"/>
      <c r="F124" s="31"/>
      <c r="G124" s="31"/>
      <c r="H124" s="31"/>
      <c r="I124" s="32"/>
      <c r="J124" s="31"/>
      <c r="K124" s="32"/>
      <c r="L124" s="31"/>
      <c r="M124" s="31"/>
      <c r="N124" s="31"/>
      <c r="O124" s="32"/>
      <c r="P124" s="31"/>
      <c r="Q124" s="31"/>
      <c r="R124" s="31"/>
      <c r="S124" s="31"/>
      <c r="T124" s="11"/>
      <c r="U124" s="33">
        <f t="shared" si="2"/>
        <v>0</v>
      </c>
      <c r="V124" s="11"/>
      <c r="W124" s="11"/>
      <c r="X124" s="11"/>
    </row>
    <row r="125" spans="1:24" ht="15" customHeight="1" x14ac:dyDescent="0.3">
      <c r="A125" s="34"/>
      <c r="B125" s="29">
        <v>285</v>
      </c>
      <c r="C125" s="29" t="s">
        <v>155</v>
      </c>
      <c r="D125" s="30">
        <v>222182</v>
      </c>
      <c r="E125" s="31"/>
      <c r="F125" s="31"/>
      <c r="G125" s="31"/>
      <c r="H125" s="31"/>
      <c r="I125" s="32"/>
      <c r="J125" s="31"/>
      <c r="K125" s="32"/>
      <c r="L125" s="31"/>
      <c r="M125" s="31"/>
      <c r="N125" s="31"/>
      <c r="O125" s="32"/>
      <c r="P125" s="31"/>
      <c r="Q125" s="31"/>
      <c r="R125" s="31"/>
      <c r="S125" s="31"/>
      <c r="T125" s="11"/>
      <c r="U125" s="33">
        <f t="shared" si="2"/>
        <v>0</v>
      </c>
      <c r="V125" s="11"/>
      <c r="W125" s="11"/>
      <c r="X125" s="11"/>
    </row>
    <row r="126" spans="1:24" ht="15" customHeight="1" x14ac:dyDescent="0.3">
      <c r="A126" s="34"/>
      <c r="B126" s="29">
        <v>285</v>
      </c>
      <c r="C126" s="29" t="s">
        <v>156</v>
      </c>
      <c r="D126" s="30">
        <v>222184</v>
      </c>
      <c r="E126" s="31"/>
      <c r="F126" s="31"/>
      <c r="G126" s="31"/>
      <c r="H126" s="31"/>
      <c r="I126" s="32"/>
      <c r="J126" s="31"/>
      <c r="K126" s="32"/>
      <c r="L126" s="31"/>
      <c r="M126" s="31"/>
      <c r="N126" s="31"/>
      <c r="O126" s="32"/>
      <c r="P126" s="31"/>
      <c r="Q126" s="31"/>
      <c r="R126" s="31"/>
      <c r="S126" s="31"/>
      <c r="T126" s="11"/>
      <c r="U126" s="33">
        <f t="shared" si="2"/>
        <v>0</v>
      </c>
      <c r="V126" s="11"/>
      <c r="W126" s="11"/>
      <c r="X126" s="11"/>
    </row>
    <row r="127" spans="1:24" ht="15" customHeight="1" x14ac:dyDescent="0.3">
      <c r="A127" s="29" t="s">
        <v>58</v>
      </c>
      <c r="B127" s="29">
        <v>285</v>
      </c>
      <c r="C127" s="29" t="s">
        <v>157</v>
      </c>
      <c r="D127" s="30">
        <v>222186</v>
      </c>
      <c r="E127" s="31"/>
      <c r="F127" s="31"/>
      <c r="G127" s="31"/>
      <c r="H127" s="31"/>
      <c r="I127" s="32"/>
      <c r="J127" s="31"/>
      <c r="K127" s="32"/>
      <c r="L127" s="31"/>
      <c r="M127" s="31"/>
      <c r="N127" s="31"/>
      <c r="O127" s="32"/>
      <c r="P127" s="31"/>
      <c r="Q127" s="31"/>
      <c r="R127" s="31"/>
      <c r="S127" s="31"/>
      <c r="T127" s="11"/>
      <c r="U127" s="33">
        <f t="shared" si="2"/>
        <v>0</v>
      </c>
      <c r="V127" s="11"/>
      <c r="W127" s="11"/>
      <c r="X127" s="11"/>
    </row>
    <row r="128" spans="1:24" ht="15" customHeight="1" x14ac:dyDescent="0.3">
      <c r="A128" s="34"/>
      <c r="B128" s="29">
        <v>285</v>
      </c>
      <c r="C128" s="29" t="s">
        <v>158</v>
      </c>
      <c r="D128" s="30">
        <v>222187</v>
      </c>
      <c r="E128" s="31"/>
      <c r="F128" s="31"/>
      <c r="G128" s="31"/>
      <c r="H128" s="31"/>
      <c r="I128" s="32"/>
      <c r="J128" s="31"/>
      <c r="K128" s="32"/>
      <c r="L128" s="31"/>
      <c r="M128" s="31"/>
      <c r="N128" s="31"/>
      <c r="O128" s="32"/>
      <c r="P128" s="31"/>
      <c r="Q128" s="31"/>
      <c r="R128" s="31"/>
      <c r="S128" s="31"/>
      <c r="T128" s="11"/>
      <c r="U128" s="33">
        <f t="shared" si="2"/>
        <v>0</v>
      </c>
      <c r="V128" s="11"/>
      <c r="W128" s="11"/>
      <c r="X128" s="11"/>
    </row>
    <row r="129" spans="1:24" s="27" customFormat="1" ht="26.45" customHeight="1" x14ac:dyDescent="0.3">
      <c r="A129" s="23"/>
      <c r="B129" s="24"/>
      <c r="C129" s="25" t="s">
        <v>159</v>
      </c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6"/>
      <c r="U129" s="28">
        <f t="shared" si="2"/>
        <v>0</v>
      </c>
      <c r="V129" s="11"/>
    </row>
    <row r="130" spans="1:24" ht="15" customHeight="1" x14ac:dyDescent="0.3">
      <c r="A130" s="34"/>
      <c r="B130" s="29">
        <v>285</v>
      </c>
      <c r="C130" s="29" t="s">
        <v>160</v>
      </c>
      <c r="D130" s="30">
        <v>222494</v>
      </c>
      <c r="E130" s="31"/>
      <c r="F130" s="31"/>
      <c r="G130" s="32"/>
      <c r="H130" s="32"/>
      <c r="I130" s="32"/>
      <c r="J130" s="32"/>
      <c r="K130" s="32"/>
      <c r="L130" s="31"/>
      <c r="M130" s="32"/>
      <c r="N130" s="32"/>
      <c r="O130" s="32"/>
      <c r="P130" s="31"/>
      <c r="Q130" s="32"/>
      <c r="R130" s="31"/>
      <c r="S130" s="31"/>
      <c r="T130" s="11"/>
      <c r="U130" s="33">
        <f t="shared" si="2"/>
        <v>0</v>
      </c>
      <c r="V130" s="11"/>
      <c r="W130" s="11"/>
      <c r="X130" s="11"/>
    </row>
    <row r="131" spans="1:24" ht="15" customHeight="1" x14ac:dyDescent="0.3">
      <c r="A131" s="34"/>
      <c r="B131" s="29">
        <v>285</v>
      </c>
      <c r="C131" s="29" t="s">
        <v>161</v>
      </c>
      <c r="D131" s="30">
        <v>222486</v>
      </c>
      <c r="E131" s="31"/>
      <c r="F131" s="31"/>
      <c r="G131" s="31"/>
      <c r="H131" s="32"/>
      <c r="I131" s="32"/>
      <c r="J131" s="31"/>
      <c r="K131" s="31"/>
      <c r="L131" s="31"/>
      <c r="M131" s="32"/>
      <c r="N131" s="31"/>
      <c r="O131" s="32"/>
      <c r="P131" s="31"/>
      <c r="Q131" s="31"/>
      <c r="R131" s="31"/>
      <c r="S131" s="31"/>
      <c r="T131" s="11"/>
      <c r="U131" s="33">
        <f t="shared" si="2"/>
        <v>0</v>
      </c>
      <c r="V131" s="11"/>
      <c r="W131" s="11"/>
      <c r="X131" s="11"/>
    </row>
    <row r="132" spans="1:24" ht="15" customHeight="1" x14ac:dyDescent="0.3">
      <c r="A132" s="34"/>
      <c r="B132" s="29">
        <v>285</v>
      </c>
      <c r="C132" s="29" t="s">
        <v>162</v>
      </c>
      <c r="D132" s="30">
        <v>222487</v>
      </c>
      <c r="E132" s="31"/>
      <c r="F132" s="31"/>
      <c r="G132" s="31"/>
      <c r="H132" s="32"/>
      <c r="I132" s="32"/>
      <c r="J132" s="31"/>
      <c r="K132" s="31"/>
      <c r="L132" s="31"/>
      <c r="M132" s="32"/>
      <c r="N132" s="31"/>
      <c r="O132" s="32"/>
      <c r="P132" s="31"/>
      <c r="Q132" s="31"/>
      <c r="R132" s="31"/>
      <c r="S132" s="31"/>
      <c r="T132" s="11"/>
      <c r="U132" s="33">
        <f t="shared" si="2"/>
        <v>0</v>
      </c>
      <c r="V132" s="11"/>
      <c r="W132" s="11"/>
      <c r="X132" s="11"/>
    </row>
    <row r="133" spans="1:24" ht="15" customHeight="1" x14ac:dyDescent="0.3">
      <c r="A133" s="34"/>
      <c r="B133" s="29">
        <v>285</v>
      </c>
      <c r="C133" s="29" t="s">
        <v>163</v>
      </c>
      <c r="D133" s="30">
        <v>222488</v>
      </c>
      <c r="E133" s="31"/>
      <c r="F133" s="31"/>
      <c r="G133" s="31"/>
      <c r="H133" s="32"/>
      <c r="I133" s="32"/>
      <c r="J133" s="31"/>
      <c r="K133" s="31"/>
      <c r="L133" s="31"/>
      <c r="M133" s="32"/>
      <c r="N133" s="31"/>
      <c r="O133" s="32"/>
      <c r="P133" s="31"/>
      <c r="Q133" s="31"/>
      <c r="R133" s="31"/>
      <c r="S133" s="31"/>
      <c r="T133" s="11"/>
      <c r="U133" s="33">
        <f t="shared" si="2"/>
        <v>0</v>
      </c>
      <c r="V133" s="11"/>
      <c r="W133" s="11"/>
      <c r="X133" s="11"/>
    </row>
    <row r="134" spans="1:24" ht="15" customHeight="1" x14ac:dyDescent="0.3">
      <c r="A134" s="34"/>
      <c r="B134" s="29">
        <v>285</v>
      </c>
      <c r="C134" s="29" t="s">
        <v>164</v>
      </c>
      <c r="D134" s="30">
        <v>222491</v>
      </c>
      <c r="E134" s="31"/>
      <c r="F134" s="31"/>
      <c r="G134" s="31"/>
      <c r="H134" s="32"/>
      <c r="I134" s="32"/>
      <c r="J134" s="31"/>
      <c r="K134" s="31"/>
      <c r="L134" s="31"/>
      <c r="M134" s="32"/>
      <c r="N134" s="31"/>
      <c r="O134" s="32"/>
      <c r="P134" s="31"/>
      <c r="Q134" s="31"/>
      <c r="R134" s="31"/>
      <c r="S134" s="31"/>
      <c r="T134" s="11"/>
      <c r="U134" s="33">
        <f t="shared" si="2"/>
        <v>0</v>
      </c>
      <c r="V134" s="11"/>
      <c r="W134" s="11"/>
      <c r="X134" s="11"/>
    </row>
    <row r="135" spans="1:24" ht="15" customHeight="1" x14ac:dyDescent="0.3">
      <c r="A135" s="34"/>
      <c r="B135" s="29">
        <v>285</v>
      </c>
      <c r="C135" s="29" t="s">
        <v>165</v>
      </c>
      <c r="D135" s="30">
        <v>222493</v>
      </c>
      <c r="E135" s="31"/>
      <c r="F135" s="31"/>
      <c r="G135" s="31"/>
      <c r="H135" s="32"/>
      <c r="I135" s="32"/>
      <c r="J135" s="31"/>
      <c r="K135" s="31"/>
      <c r="L135" s="31"/>
      <c r="M135" s="32"/>
      <c r="N135" s="31"/>
      <c r="O135" s="32"/>
      <c r="P135" s="31"/>
      <c r="Q135" s="31"/>
      <c r="R135" s="31"/>
      <c r="S135" s="31"/>
      <c r="T135" s="11"/>
      <c r="U135" s="33">
        <f t="shared" si="2"/>
        <v>0</v>
      </c>
      <c r="V135" s="11"/>
      <c r="W135" s="11"/>
      <c r="X135" s="11"/>
    </row>
    <row r="136" spans="1:24" ht="15" customHeight="1" x14ac:dyDescent="0.3">
      <c r="A136" s="34"/>
      <c r="B136" s="29">
        <v>285</v>
      </c>
      <c r="C136" s="29" t="s">
        <v>166</v>
      </c>
      <c r="D136" s="30">
        <v>222495</v>
      </c>
      <c r="E136" s="31"/>
      <c r="F136" s="31"/>
      <c r="G136" s="31"/>
      <c r="H136" s="32"/>
      <c r="I136" s="32"/>
      <c r="J136" s="31"/>
      <c r="K136" s="31"/>
      <c r="L136" s="31"/>
      <c r="M136" s="32"/>
      <c r="N136" s="31"/>
      <c r="O136" s="32"/>
      <c r="P136" s="31"/>
      <c r="Q136" s="31"/>
      <c r="R136" s="31"/>
      <c r="S136" s="31"/>
      <c r="T136" s="11"/>
      <c r="U136" s="33">
        <f t="shared" si="2"/>
        <v>0</v>
      </c>
      <c r="V136" s="11"/>
      <c r="W136" s="11"/>
      <c r="X136" s="11"/>
    </row>
    <row r="137" spans="1:24" ht="15" customHeight="1" x14ac:dyDescent="0.3">
      <c r="A137" s="34"/>
      <c r="B137" s="29">
        <v>285</v>
      </c>
      <c r="C137" s="29" t="s">
        <v>167</v>
      </c>
      <c r="D137" s="30">
        <v>222497</v>
      </c>
      <c r="E137" s="31"/>
      <c r="F137" s="31"/>
      <c r="G137" s="31"/>
      <c r="H137" s="31"/>
      <c r="I137" s="32"/>
      <c r="J137" s="31"/>
      <c r="K137" s="31"/>
      <c r="L137" s="31"/>
      <c r="M137" s="32"/>
      <c r="N137" s="31"/>
      <c r="O137" s="32"/>
      <c r="P137" s="31"/>
      <c r="Q137" s="31"/>
      <c r="R137" s="31"/>
      <c r="S137" s="31"/>
      <c r="T137" s="11"/>
      <c r="U137" s="33">
        <f t="shared" si="2"/>
        <v>0</v>
      </c>
      <c r="V137" s="11"/>
      <c r="W137" s="11"/>
      <c r="X137" s="11"/>
    </row>
    <row r="138" spans="1:24" s="27" customFormat="1" ht="26.45" customHeight="1" x14ac:dyDescent="0.3">
      <c r="A138" s="23"/>
      <c r="B138" s="24"/>
      <c r="C138" s="25" t="s">
        <v>168</v>
      </c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6"/>
      <c r="U138" s="28">
        <f t="shared" si="2"/>
        <v>0</v>
      </c>
      <c r="V138" s="11"/>
    </row>
    <row r="139" spans="1:24" ht="15" customHeight="1" x14ac:dyDescent="0.3">
      <c r="A139" s="34"/>
      <c r="B139" s="29">
        <v>285</v>
      </c>
      <c r="C139" s="29" t="s">
        <v>169</v>
      </c>
      <c r="D139" s="30">
        <v>222536</v>
      </c>
      <c r="E139" s="31"/>
      <c r="F139" s="31"/>
      <c r="G139" s="31"/>
      <c r="H139" s="31"/>
      <c r="I139" s="32"/>
      <c r="J139" s="31"/>
      <c r="K139" s="31"/>
      <c r="L139" s="31"/>
      <c r="M139" s="32"/>
      <c r="N139" s="31"/>
      <c r="O139" s="32"/>
      <c r="P139" s="31"/>
      <c r="Q139" s="31"/>
      <c r="R139" s="31"/>
      <c r="S139" s="31"/>
      <c r="T139" s="11"/>
      <c r="U139" s="33">
        <f t="shared" si="2"/>
        <v>0</v>
      </c>
      <c r="V139" s="11"/>
      <c r="W139" s="11"/>
      <c r="X139" s="11"/>
    </row>
    <row r="140" spans="1:24" ht="15" customHeight="1" x14ac:dyDescent="0.3">
      <c r="A140" s="34"/>
      <c r="B140" s="29">
        <v>285</v>
      </c>
      <c r="C140" s="29" t="s">
        <v>170</v>
      </c>
      <c r="D140" s="30">
        <v>222551</v>
      </c>
      <c r="E140" s="31"/>
      <c r="F140" s="31"/>
      <c r="G140" s="31"/>
      <c r="H140" s="31"/>
      <c r="I140" s="32"/>
      <c r="J140" s="31"/>
      <c r="K140" s="31"/>
      <c r="L140" s="31"/>
      <c r="M140" s="32"/>
      <c r="N140" s="31"/>
      <c r="O140" s="32"/>
      <c r="P140" s="31"/>
      <c r="Q140" s="31"/>
      <c r="R140" s="31"/>
      <c r="S140" s="31"/>
      <c r="T140" s="11"/>
      <c r="U140" s="33">
        <f t="shared" si="2"/>
        <v>0</v>
      </c>
      <c r="V140" s="11"/>
      <c r="W140" s="11"/>
      <c r="X140" s="11"/>
    </row>
    <row r="141" spans="1:24" ht="15" customHeight="1" x14ac:dyDescent="0.3">
      <c r="A141" s="34"/>
      <c r="B141" s="29">
        <v>285</v>
      </c>
      <c r="C141" s="29" t="s">
        <v>171</v>
      </c>
      <c r="D141" s="30">
        <v>222553</v>
      </c>
      <c r="E141" s="31"/>
      <c r="F141" s="31"/>
      <c r="G141" s="31"/>
      <c r="H141" s="31"/>
      <c r="I141" s="32"/>
      <c r="J141" s="31"/>
      <c r="K141" s="31"/>
      <c r="L141" s="31"/>
      <c r="M141" s="32"/>
      <c r="N141" s="31"/>
      <c r="O141" s="32"/>
      <c r="P141" s="31"/>
      <c r="Q141" s="31"/>
      <c r="R141" s="31"/>
      <c r="S141" s="31"/>
      <c r="T141" s="11"/>
      <c r="U141" s="33">
        <f t="shared" ref="U141:U204" si="3">+SUM(E141:S141)*B141</f>
        <v>0</v>
      </c>
      <c r="V141" s="11"/>
      <c r="W141" s="11"/>
      <c r="X141" s="11"/>
    </row>
    <row r="142" spans="1:24" ht="15" customHeight="1" x14ac:dyDescent="0.3">
      <c r="A142" s="34"/>
      <c r="B142" s="29">
        <v>285</v>
      </c>
      <c r="C142" s="29" t="s">
        <v>172</v>
      </c>
      <c r="D142" s="30">
        <v>222526</v>
      </c>
      <c r="E142" s="31"/>
      <c r="F142" s="31"/>
      <c r="G142" s="31"/>
      <c r="H142" s="31"/>
      <c r="I142" s="32"/>
      <c r="J142" s="31"/>
      <c r="K142" s="31"/>
      <c r="L142" s="31"/>
      <c r="M142" s="32"/>
      <c r="N142" s="31"/>
      <c r="O142" s="32"/>
      <c r="P142" s="31"/>
      <c r="Q142" s="31"/>
      <c r="R142" s="31"/>
      <c r="S142" s="31"/>
      <c r="T142" s="11"/>
      <c r="U142" s="33">
        <f t="shared" si="3"/>
        <v>0</v>
      </c>
      <c r="V142" s="11"/>
      <c r="W142" s="11"/>
      <c r="X142" s="11"/>
    </row>
    <row r="143" spans="1:24" ht="15" customHeight="1" x14ac:dyDescent="0.3">
      <c r="A143" s="34"/>
      <c r="B143" s="29">
        <v>285</v>
      </c>
      <c r="C143" s="29" t="s">
        <v>173</v>
      </c>
      <c r="D143" s="30">
        <v>222528</v>
      </c>
      <c r="E143" s="31"/>
      <c r="F143" s="31"/>
      <c r="G143" s="31"/>
      <c r="H143" s="31"/>
      <c r="I143" s="32"/>
      <c r="J143" s="31"/>
      <c r="K143" s="31"/>
      <c r="L143" s="31"/>
      <c r="M143" s="32"/>
      <c r="N143" s="31"/>
      <c r="O143" s="32"/>
      <c r="P143" s="31"/>
      <c r="Q143" s="31"/>
      <c r="R143" s="31"/>
      <c r="S143" s="31"/>
      <c r="T143" s="11"/>
      <c r="U143" s="33">
        <f t="shared" si="3"/>
        <v>0</v>
      </c>
      <c r="V143" s="11"/>
      <c r="W143" s="11"/>
      <c r="X143" s="11"/>
    </row>
    <row r="144" spans="1:24" ht="15" customHeight="1" x14ac:dyDescent="0.3">
      <c r="A144" s="34"/>
      <c r="B144" s="29">
        <v>285</v>
      </c>
      <c r="C144" s="29" t="s">
        <v>174</v>
      </c>
      <c r="D144" s="30">
        <v>222532</v>
      </c>
      <c r="E144" s="31"/>
      <c r="F144" s="31"/>
      <c r="G144" s="31"/>
      <c r="H144" s="31"/>
      <c r="I144" s="32"/>
      <c r="J144" s="31"/>
      <c r="K144" s="31"/>
      <c r="L144" s="31"/>
      <c r="M144" s="32"/>
      <c r="N144" s="31"/>
      <c r="O144" s="32"/>
      <c r="P144" s="31"/>
      <c r="Q144" s="31"/>
      <c r="R144" s="31"/>
      <c r="S144" s="31"/>
      <c r="T144" s="11"/>
      <c r="U144" s="33">
        <f t="shared" si="3"/>
        <v>0</v>
      </c>
      <c r="V144" s="11"/>
      <c r="W144" s="11"/>
      <c r="X144" s="11"/>
    </row>
    <row r="145" spans="1:24" ht="15" customHeight="1" x14ac:dyDescent="0.3">
      <c r="A145" s="34"/>
      <c r="B145" s="29">
        <v>285</v>
      </c>
      <c r="C145" s="29" t="s">
        <v>175</v>
      </c>
      <c r="D145" s="30">
        <v>222534</v>
      </c>
      <c r="E145" s="31"/>
      <c r="F145" s="31"/>
      <c r="G145" s="31"/>
      <c r="H145" s="31"/>
      <c r="I145" s="32"/>
      <c r="J145" s="31"/>
      <c r="K145" s="31"/>
      <c r="L145" s="31"/>
      <c r="M145" s="32"/>
      <c r="N145" s="31"/>
      <c r="O145" s="32"/>
      <c r="P145" s="31"/>
      <c r="Q145" s="31"/>
      <c r="R145" s="31"/>
      <c r="S145" s="31"/>
      <c r="T145" s="11"/>
      <c r="U145" s="33">
        <f t="shared" si="3"/>
        <v>0</v>
      </c>
      <c r="V145" s="11"/>
      <c r="W145" s="11"/>
      <c r="X145" s="11"/>
    </row>
    <row r="146" spans="1:24" ht="15" customHeight="1" x14ac:dyDescent="0.3">
      <c r="A146" s="34"/>
      <c r="B146" s="29">
        <v>285</v>
      </c>
      <c r="C146" s="29" t="s">
        <v>176</v>
      </c>
      <c r="D146" s="30">
        <v>222538</v>
      </c>
      <c r="E146" s="31"/>
      <c r="F146" s="31"/>
      <c r="G146" s="31"/>
      <c r="H146" s="31"/>
      <c r="I146" s="32"/>
      <c r="J146" s="31"/>
      <c r="K146" s="31"/>
      <c r="L146" s="31"/>
      <c r="M146" s="32"/>
      <c r="N146" s="31"/>
      <c r="O146" s="32"/>
      <c r="P146" s="31"/>
      <c r="Q146" s="31"/>
      <c r="R146" s="31"/>
      <c r="S146" s="31"/>
      <c r="T146" s="11"/>
      <c r="U146" s="33">
        <f t="shared" si="3"/>
        <v>0</v>
      </c>
      <c r="V146" s="11"/>
      <c r="W146" s="11"/>
      <c r="X146" s="11"/>
    </row>
    <row r="147" spans="1:24" ht="15" customHeight="1" x14ac:dyDescent="0.3">
      <c r="A147" s="34"/>
      <c r="B147" s="29">
        <v>285</v>
      </c>
      <c r="C147" s="29" t="s">
        <v>177</v>
      </c>
      <c r="D147" s="30">
        <v>222540</v>
      </c>
      <c r="E147" s="31"/>
      <c r="F147" s="31"/>
      <c r="G147" s="31"/>
      <c r="H147" s="31"/>
      <c r="I147" s="32"/>
      <c r="J147" s="31"/>
      <c r="K147" s="32"/>
      <c r="L147" s="31"/>
      <c r="M147" s="32"/>
      <c r="N147" s="32"/>
      <c r="O147" s="32"/>
      <c r="P147" s="31"/>
      <c r="Q147" s="32"/>
      <c r="R147" s="31"/>
      <c r="S147" s="31"/>
      <c r="T147" s="11"/>
      <c r="U147" s="33">
        <f t="shared" si="3"/>
        <v>0</v>
      </c>
      <c r="V147" s="11"/>
      <c r="W147" s="11"/>
      <c r="X147" s="11"/>
    </row>
    <row r="148" spans="1:24" ht="15" customHeight="1" x14ac:dyDescent="0.3">
      <c r="A148" s="34"/>
      <c r="B148" s="29">
        <v>285</v>
      </c>
      <c r="C148" s="29" t="s">
        <v>178</v>
      </c>
      <c r="D148" s="30">
        <v>222541</v>
      </c>
      <c r="E148" s="31"/>
      <c r="F148" s="31"/>
      <c r="G148" s="31"/>
      <c r="H148" s="31"/>
      <c r="I148" s="32"/>
      <c r="J148" s="31"/>
      <c r="K148" s="31"/>
      <c r="L148" s="31"/>
      <c r="M148" s="32"/>
      <c r="N148" s="31"/>
      <c r="O148" s="32"/>
      <c r="P148" s="31"/>
      <c r="Q148" s="31"/>
      <c r="R148" s="31"/>
      <c r="S148" s="31"/>
      <c r="T148" s="11"/>
      <c r="U148" s="33">
        <f t="shared" si="3"/>
        <v>0</v>
      </c>
      <c r="V148" s="11"/>
      <c r="W148" s="11"/>
      <c r="X148" s="11"/>
    </row>
    <row r="149" spans="1:24" ht="15" customHeight="1" x14ac:dyDescent="0.3">
      <c r="A149" s="34"/>
      <c r="B149" s="29">
        <v>285</v>
      </c>
      <c r="C149" s="29" t="s">
        <v>179</v>
      </c>
      <c r="D149" s="30">
        <v>222542</v>
      </c>
      <c r="E149" s="31"/>
      <c r="F149" s="31"/>
      <c r="G149" s="31"/>
      <c r="H149" s="31"/>
      <c r="I149" s="32"/>
      <c r="J149" s="31"/>
      <c r="K149" s="31"/>
      <c r="L149" s="31"/>
      <c r="M149" s="32"/>
      <c r="N149" s="31"/>
      <c r="O149" s="32"/>
      <c r="P149" s="31"/>
      <c r="Q149" s="31"/>
      <c r="R149" s="31"/>
      <c r="S149" s="31"/>
      <c r="T149" s="11"/>
      <c r="U149" s="33">
        <f t="shared" si="3"/>
        <v>0</v>
      </c>
      <c r="V149" s="11"/>
      <c r="W149" s="11"/>
      <c r="X149" s="11"/>
    </row>
    <row r="150" spans="1:24" ht="15" customHeight="1" x14ac:dyDescent="0.3">
      <c r="A150" s="34"/>
      <c r="B150" s="29">
        <v>285</v>
      </c>
      <c r="C150" s="29" t="s">
        <v>180</v>
      </c>
      <c r="D150" s="30">
        <v>222545</v>
      </c>
      <c r="E150" s="31"/>
      <c r="F150" s="31"/>
      <c r="G150" s="31"/>
      <c r="H150" s="31"/>
      <c r="I150" s="32"/>
      <c r="J150" s="31"/>
      <c r="K150" s="31"/>
      <c r="L150" s="31"/>
      <c r="M150" s="32"/>
      <c r="N150" s="31"/>
      <c r="O150" s="32"/>
      <c r="P150" s="31"/>
      <c r="Q150" s="31"/>
      <c r="R150" s="31"/>
      <c r="S150" s="31"/>
      <c r="T150" s="11"/>
      <c r="U150" s="33">
        <f t="shared" si="3"/>
        <v>0</v>
      </c>
      <c r="V150" s="11"/>
      <c r="W150" s="11"/>
      <c r="X150" s="11"/>
    </row>
    <row r="151" spans="1:24" ht="15" customHeight="1" x14ac:dyDescent="0.3">
      <c r="A151" s="34"/>
      <c r="B151" s="29">
        <v>285</v>
      </c>
      <c r="C151" s="29" t="s">
        <v>181</v>
      </c>
      <c r="D151" s="30">
        <v>222546</v>
      </c>
      <c r="E151" s="31"/>
      <c r="F151" s="31"/>
      <c r="G151" s="31"/>
      <c r="H151" s="31"/>
      <c r="I151" s="32"/>
      <c r="J151" s="31"/>
      <c r="K151" s="31"/>
      <c r="L151" s="31"/>
      <c r="M151" s="32"/>
      <c r="N151" s="31"/>
      <c r="O151" s="32"/>
      <c r="P151" s="31"/>
      <c r="Q151" s="31"/>
      <c r="R151" s="31"/>
      <c r="S151" s="31"/>
      <c r="T151" s="11"/>
      <c r="U151" s="33">
        <f t="shared" si="3"/>
        <v>0</v>
      </c>
      <c r="V151" s="11"/>
      <c r="W151" s="11"/>
      <c r="X151" s="11"/>
    </row>
    <row r="152" spans="1:24" ht="15" customHeight="1" x14ac:dyDescent="0.3">
      <c r="A152" s="34"/>
      <c r="B152" s="29">
        <v>285</v>
      </c>
      <c r="C152" s="29" t="s">
        <v>182</v>
      </c>
      <c r="D152" s="30">
        <v>222547</v>
      </c>
      <c r="E152" s="31"/>
      <c r="F152" s="31"/>
      <c r="G152" s="31"/>
      <c r="H152" s="31"/>
      <c r="I152" s="32"/>
      <c r="J152" s="31"/>
      <c r="K152" s="31"/>
      <c r="L152" s="31"/>
      <c r="M152" s="32"/>
      <c r="N152" s="31"/>
      <c r="O152" s="32"/>
      <c r="P152" s="31"/>
      <c r="Q152" s="31"/>
      <c r="R152" s="31"/>
      <c r="S152" s="31"/>
      <c r="T152" s="11"/>
      <c r="U152" s="33">
        <f t="shared" si="3"/>
        <v>0</v>
      </c>
      <c r="V152" s="11"/>
      <c r="W152" s="11"/>
      <c r="X152" s="11"/>
    </row>
    <row r="153" spans="1:24" ht="15" customHeight="1" x14ac:dyDescent="0.3">
      <c r="A153" s="34"/>
      <c r="B153" s="29">
        <v>285</v>
      </c>
      <c r="C153" s="29" t="s">
        <v>183</v>
      </c>
      <c r="D153" s="30">
        <v>222548</v>
      </c>
      <c r="E153" s="31"/>
      <c r="F153" s="31"/>
      <c r="G153" s="31"/>
      <c r="H153" s="31"/>
      <c r="I153" s="32"/>
      <c r="J153" s="31"/>
      <c r="K153" s="31"/>
      <c r="L153" s="31"/>
      <c r="M153" s="32"/>
      <c r="N153" s="31"/>
      <c r="O153" s="32"/>
      <c r="P153" s="31"/>
      <c r="Q153" s="31"/>
      <c r="R153" s="31"/>
      <c r="S153" s="31"/>
      <c r="T153" s="11"/>
      <c r="U153" s="33">
        <f t="shared" si="3"/>
        <v>0</v>
      </c>
      <c r="V153" s="11"/>
      <c r="W153" s="11"/>
      <c r="X153" s="11"/>
    </row>
    <row r="154" spans="1:24" ht="15" customHeight="1" x14ac:dyDescent="0.3">
      <c r="A154" s="34"/>
      <c r="B154" s="29">
        <v>285</v>
      </c>
      <c r="C154" s="29" t="s">
        <v>184</v>
      </c>
      <c r="D154" s="30">
        <v>222549</v>
      </c>
      <c r="E154" s="31"/>
      <c r="F154" s="31"/>
      <c r="G154" s="31"/>
      <c r="H154" s="31"/>
      <c r="I154" s="32"/>
      <c r="J154" s="31"/>
      <c r="K154" s="31"/>
      <c r="L154" s="31"/>
      <c r="M154" s="32"/>
      <c r="N154" s="31"/>
      <c r="O154" s="32"/>
      <c r="P154" s="31"/>
      <c r="Q154" s="31"/>
      <c r="R154" s="31"/>
      <c r="S154" s="31"/>
      <c r="T154" s="11"/>
      <c r="U154" s="33">
        <f t="shared" si="3"/>
        <v>0</v>
      </c>
      <c r="V154" s="11"/>
      <c r="W154" s="11"/>
      <c r="X154" s="11"/>
    </row>
    <row r="155" spans="1:24" ht="15" customHeight="1" x14ac:dyDescent="0.3">
      <c r="A155" s="34"/>
      <c r="B155" s="29">
        <v>285</v>
      </c>
      <c r="C155" s="29" t="s">
        <v>185</v>
      </c>
      <c r="D155" s="30">
        <v>222550</v>
      </c>
      <c r="E155" s="31"/>
      <c r="F155" s="31"/>
      <c r="G155" s="31"/>
      <c r="H155" s="31"/>
      <c r="I155" s="32"/>
      <c r="J155" s="31"/>
      <c r="K155" s="31"/>
      <c r="L155" s="31"/>
      <c r="M155" s="32"/>
      <c r="N155" s="31"/>
      <c r="O155" s="32"/>
      <c r="P155" s="31"/>
      <c r="Q155" s="31"/>
      <c r="R155" s="31"/>
      <c r="S155" s="31"/>
      <c r="T155" s="11"/>
      <c r="U155" s="33">
        <f t="shared" si="3"/>
        <v>0</v>
      </c>
      <c r="V155" s="11"/>
      <c r="W155" s="11"/>
      <c r="X155" s="11"/>
    </row>
    <row r="156" spans="1:24" ht="15" customHeight="1" x14ac:dyDescent="0.3">
      <c r="A156" s="34"/>
      <c r="B156" s="29">
        <v>285</v>
      </c>
      <c r="C156" s="29" t="s">
        <v>186</v>
      </c>
      <c r="D156" s="30">
        <v>222552</v>
      </c>
      <c r="E156" s="31"/>
      <c r="F156" s="31"/>
      <c r="G156" s="31"/>
      <c r="H156" s="31"/>
      <c r="I156" s="32"/>
      <c r="J156" s="31"/>
      <c r="K156" s="31"/>
      <c r="L156" s="31"/>
      <c r="M156" s="32"/>
      <c r="N156" s="31"/>
      <c r="O156" s="32"/>
      <c r="P156" s="31"/>
      <c r="Q156" s="31"/>
      <c r="R156" s="31"/>
      <c r="S156" s="31"/>
      <c r="T156" s="11"/>
      <c r="U156" s="33">
        <f t="shared" si="3"/>
        <v>0</v>
      </c>
      <c r="V156" s="11"/>
      <c r="W156" s="11"/>
      <c r="X156" s="11"/>
    </row>
    <row r="157" spans="1:24" s="27" customFormat="1" ht="26.45" customHeight="1" x14ac:dyDescent="0.3">
      <c r="A157" s="23"/>
      <c r="B157" s="24"/>
      <c r="C157" s="25" t="s">
        <v>187</v>
      </c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6"/>
      <c r="U157" s="28">
        <f t="shared" si="3"/>
        <v>0</v>
      </c>
      <c r="V157" s="11"/>
    </row>
    <row r="158" spans="1:24" ht="15" customHeight="1" x14ac:dyDescent="0.3">
      <c r="A158" s="34"/>
      <c r="B158" s="29">
        <v>400</v>
      </c>
      <c r="C158" s="29" t="s">
        <v>55</v>
      </c>
      <c r="D158" s="30">
        <v>920994</v>
      </c>
      <c r="E158" s="31"/>
      <c r="F158" s="31"/>
      <c r="G158" s="31"/>
      <c r="H158" s="31"/>
      <c r="I158" s="32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11"/>
      <c r="U158" s="33">
        <f t="shared" si="3"/>
        <v>0</v>
      </c>
      <c r="V158" s="11"/>
      <c r="W158" s="11"/>
      <c r="X158" s="11"/>
    </row>
    <row r="159" spans="1:24" ht="15" customHeight="1" x14ac:dyDescent="0.3">
      <c r="A159" s="34"/>
      <c r="B159" s="29">
        <v>400</v>
      </c>
      <c r="C159" s="29" t="s">
        <v>91</v>
      </c>
      <c r="D159" s="30">
        <v>920999</v>
      </c>
      <c r="E159" s="31"/>
      <c r="F159" s="31"/>
      <c r="G159" s="31"/>
      <c r="H159" s="31"/>
      <c r="I159" s="32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11"/>
      <c r="U159" s="33">
        <f t="shared" si="3"/>
        <v>0</v>
      </c>
      <c r="V159" s="11"/>
      <c r="W159" s="11"/>
      <c r="X159" s="11"/>
    </row>
    <row r="160" spans="1:24" ht="15" customHeight="1" x14ac:dyDescent="0.3">
      <c r="A160" s="34"/>
      <c r="B160" s="29">
        <v>400</v>
      </c>
      <c r="C160" s="29" t="s">
        <v>56</v>
      </c>
      <c r="D160" s="30">
        <v>921005</v>
      </c>
      <c r="E160" s="31"/>
      <c r="F160" s="31"/>
      <c r="G160" s="31"/>
      <c r="H160" s="31"/>
      <c r="I160" s="32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11"/>
      <c r="U160" s="33">
        <f t="shared" si="3"/>
        <v>0</v>
      </c>
      <c r="V160" s="11"/>
      <c r="W160" s="11"/>
      <c r="X160" s="11"/>
    </row>
    <row r="161" spans="1:24" ht="15" customHeight="1" x14ac:dyDescent="0.3">
      <c r="A161" s="34"/>
      <c r="B161" s="29">
        <v>400</v>
      </c>
      <c r="C161" s="29" t="s">
        <v>57</v>
      </c>
      <c r="D161" s="30">
        <v>921009</v>
      </c>
      <c r="E161" s="31"/>
      <c r="F161" s="31"/>
      <c r="G161" s="31"/>
      <c r="H161" s="31"/>
      <c r="I161" s="32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11"/>
      <c r="U161" s="33">
        <f t="shared" si="3"/>
        <v>0</v>
      </c>
      <c r="V161" s="11"/>
      <c r="W161" s="11"/>
      <c r="X161" s="11"/>
    </row>
    <row r="162" spans="1:24" ht="15" customHeight="1" x14ac:dyDescent="0.3">
      <c r="A162" s="34" t="s">
        <v>58</v>
      </c>
      <c r="B162" s="29">
        <v>400</v>
      </c>
      <c r="C162" s="29" t="s">
        <v>59</v>
      </c>
      <c r="D162" s="30">
        <v>921010</v>
      </c>
      <c r="E162" s="32"/>
      <c r="F162" s="31"/>
      <c r="G162" s="32"/>
      <c r="H162" s="31"/>
      <c r="I162" s="32"/>
      <c r="J162" s="31"/>
      <c r="K162" s="32"/>
      <c r="L162" s="31"/>
      <c r="M162" s="32"/>
      <c r="N162" s="31"/>
      <c r="O162" s="32"/>
      <c r="P162" s="31"/>
      <c r="Q162" s="32"/>
      <c r="R162" s="31"/>
      <c r="S162" s="31"/>
      <c r="T162" s="11"/>
      <c r="U162" s="33">
        <f t="shared" si="3"/>
        <v>0</v>
      </c>
      <c r="V162" s="11"/>
      <c r="W162" s="11"/>
      <c r="X162" s="11"/>
    </row>
    <row r="163" spans="1:24" ht="15" customHeight="1" x14ac:dyDescent="0.3">
      <c r="A163" s="34"/>
      <c r="B163" s="29">
        <v>400</v>
      </c>
      <c r="C163" s="29" t="s">
        <v>60</v>
      </c>
      <c r="D163" s="30">
        <v>921012</v>
      </c>
      <c r="E163" s="31"/>
      <c r="F163" s="31"/>
      <c r="G163" s="31"/>
      <c r="H163" s="31"/>
      <c r="I163" s="32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11"/>
      <c r="U163" s="33">
        <f t="shared" si="3"/>
        <v>0</v>
      </c>
      <c r="V163" s="11"/>
      <c r="W163" s="11"/>
      <c r="X163" s="11"/>
    </row>
    <row r="164" spans="1:24" ht="15" customHeight="1" x14ac:dyDescent="0.3">
      <c r="A164" s="34"/>
      <c r="B164" s="29">
        <v>400</v>
      </c>
      <c r="C164" s="29" t="s">
        <v>61</v>
      </c>
      <c r="D164" s="30">
        <v>921014</v>
      </c>
      <c r="E164" s="31"/>
      <c r="F164" s="31"/>
      <c r="G164" s="31"/>
      <c r="H164" s="31"/>
      <c r="I164" s="32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11"/>
      <c r="U164" s="33">
        <f t="shared" si="3"/>
        <v>0</v>
      </c>
      <c r="V164" s="11"/>
      <c r="W164" s="11"/>
      <c r="X164" s="11"/>
    </row>
    <row r="165" spans="1:24" ht="15" customHeight="1" x14ac:dyDescent="0.3">
      <c r="A165" s="34"/>
      <c r="B165" s="29">
        <v>400</v>
      </c>
      <c r="C165" s="29" t="s">
        <v>62</v>
      </c>
      <c r="D165" s="30">
        <v>921015</v>
      </c>
      <c r="E165" s="31"/>
      <c r="F165" s="31"/>
      <c r="G165" s="32"/>
      <c r="H165" s="31"/>
      <c r="I165" s="32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11"/>
      <c r="U165" s="33">
        <f t="shared" si="3"/>
        <v>0</v>
      </c>
      <c r="V165" s="11"/>
      <c r="W165" s="11"/>
      <c r="X165" s="11"/>
    </row>
    <row r="166" spans="1:24" ht="15" customHeight="1" x14ac:dyDescent="0.3">
      <c r="A166" s="34" t="s">
        <v>289</v>
      </c>
      <c r="B166" s="29">
        <v>400</v>
      </c>
      <c r="C166" s="29" t="s">
        <v>63</v>
      </c>
      <c r="D166" s="30">
        <v>921019</v>
      </c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1"/>
      <c r="U166" s="33">
        <f t="shared" si="3"/>
        <v>0</v>
      </c>
      <c r="V166" s="11"/>
      <c r="W166" s="11"/>
      <c r="X166" s="11"/>
    </row>
    <row r="167" spans="1:24" ht="15" customHeight="1" x14ac:dyDescent="0.3">
      <c r="A167" s="34"/>
      <c r="B167" s="29">
        <v>400</v>
      </c>
      <c r="C167" s="29" t="s">
        <v>64</v>
      </c>
      <c r="D167" s="30">
        <v>921020</v>
      </c>
      <c r="E167" s="31"/>
      <c r="F167" s="31"/>
      <c r="G167" s="31"/>
      <c r="H167" s="31"/>
      <c r="I167" s="32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11"/>
      <c r="U167" s="33">
        <f t="shared" si="3"/>
        <v>0</v>
      </c>
      <c r="V167" s="11"/>
      <c r="W167" s="11"/>
      <c r="X167" s="11"/>
    </row>
    <row r="168" spans="1:24" ht="15" customHeight="1" x14ac:dyDescent="0.3">
      <c r="A168" s="34"/>
      <c r="B168" s="29">
        <v>400</v>
      </c>
      <c r="C168" s="29" t="s">
        <v>65</v>
      </c>
      <c r="D168" s="30">
        <v>921023</v>
      </c>
      <c r="E168" s="31"/>
      <c r="F168" s="31"/>
      <c r="G168" s="32"/>
      <c r="H168" s="31"/>
      <c r="I168" s="32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11"/>
      <c r="U168" s="33">
        <f t="shared" si="3"/>
        <v>0</v>
      </c>
      <c r="V168" s="11"/>
      <c r="W168" s="11"/>
      <c r="X168" s="11"/>
    </row>
    <row r="169" spans="1:24" ht="15" customHeight="1" x14ac:dyDescent="0.3">
      <c r="A169" s="34"/>
      <c r="B169" s="29">
        <v>400</v>
      </c>
      <c r="C169" s="29" t="s">
        <v>66</v>
      </c>
      <c r="D169" s="30">
        <v>921024</v>
      </c>
      <c r="E169" s="31"/>
      <c r="F169" s="31"/>
      <c r="G169" s="31"/>
      <c r="H169" s="31"/>
      <c r="I169" s="32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11"/>
      <c r="U169" s="33">
        <f t="shared" si="3"/>
        <v>0</v>
      </c>
      <c r="V169" s="11"/>
      <c r="W169" s="11"/>
      <c r="X169" s="11"/>
    </row>
    <row r="170" spans="1:24" ht="15" customHeight="1" x14ac:dyDescent="0.3">
      <c r="A170" s="34"/>
      <c r="B170" s="29">
        <v>400</v>
      </c>
      <c r="C170" s="29" t="s">
        <v>67</v>
      </c>
      <c r="D170" s="30">
        <v>921027</v>
      </c>
      <c r="E170" s="31"/>
      <c r="F170" s="31"/>
      <c r="G170" s="31"/>
      <c r="H170" s="31"/>
      <c r="I170" s="32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11"/>
      <c r="U170" s="33">
        <f t="shared" si="3"/>
        <v>0</v>
      </c>
      <c r="V170" s="11"/>
      <c r="W170" s="11"/>
      <c r="X170" s="11"/>
    </row>
    <row r="171" spans="1:24" ht="15" customHeight="1" x14ac:dyDescent="0.3">
      <c r="A171" s="34"/>
      <c r="B171" s="29">
        <v>400</v>
      </c>
      <c r="C171" s="29" t="s">
        <v>68</v>
      </c>
      <c r="D171" s="30">
        <v>921031</v>
      </c>
      <c r="E171" s="31"/>
      <c r="F171" s="31"/>
      <c r="G171" s="31"/>
      <c r="H171" s="31"/>
      <c r="I171" s="32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11"/>
      <c r="U171" s="33">
        <f t="shared" si="3"/>
        <v>0</v>
      </c>
      <c r="V171" s="11"/>
      <c r="W171" s="11"/>
      <c r="X171" s="11"/>
    </row>
    <row r="172" spans="1:24" ht="15" customHeight="1" x14ac:dyDescent="0.3">
      <c r="A172" s="34"/>
      <c r="B172" s="29">
        <v>400</v>
      </c>
      <c r="C172" s="29" t="s">
        <v>69</v>
      </c>
      <c r="D172" s="30">
        <v>921035</v>
      </c>
      <c r="E172" s="31"/>
      <c r="F172" s="31"/>
      <c r="G172" s="31"/>
      <c r="H172" s="31"/>
      <c r="I172" s="32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11"/>
      <c r="U172" s="33">
        <f t="shared" si="3"/>
        <v>0</v>
      </c>
      <c r="V172" s="11"/>
      <c r="W172" s="11"/>
      <c r="X172" s="11"/>
    </row>
    <row r="173" spans="1:24" ht="15" customHeight="1" x14ac:dyDescent="0.3">
      <c r="A173" s="34"/>
      <c r="B173" s="29">
        <v>400</v>
      </c>
      <c r="C173" s="29" t="s">
        <v>70</v>
      </c>
      <c r="D173" s="30">
        <v>921038</v>
      </c>
      <c r="E173" s="31"/>
      <c r="F173" s="31"/>
      <c r="G173" s="32"/>
      <c r="H173" s="31"/>
      <c r="I173" s="32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11"/>
      <c r="U173" s="33">
        <f t="shared" si="3"/>
        <v>0</v>
      </c>
      <c r="V173" s="11"/>
      <c r="W173" s="11"/>
      <c r="X173" s="11"/>
    </row>
    <row r="174" spans="1:24" ht="15" customHeight="1" x14ac:dyDescent="0.3">
      <c r="A174" s="34"/>
      <c r="B174" s="29">
        <v>400</v>
      </c>
      <c r="C174" s="29" t="s">
        <v>71</v>
      </c>
      <c r="D174" s="30">
        <v>921039</v>
      </c>
      <c r="E174" s="31"/>
      <c r="F174" s="31"/>
      <c r="G174" s="32"/>
      <c r="H174" s="31"/>
      <c r="I174" s="32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11"/>
      <c r="U174" s="33">
        <f t="shared" si="3"/>
        <v>0</v>
      </c>
      <c r="V174" s="11"/>
      <c r="W174" s="11"/>
      <c r="X174" s="11"/>
    </row>
    <row r="175" spans="1:24" ht="15" customHeight="1" x14ac:dyDescent="0.3">
      <c r="A175" s="34"/>
      <c r="B175" s="29">
        <v>400</v>
      </c>
      <c r="C175" s="29" t="s">
        <v>72</v>
      </c>
      <c r="D175" s="30">
        <v>921041</v>
      </c>
      <c r="E175" s="31"/>
      <c r="F175" s="31"/>
      <c r="G175" s="31"/>
      <c r="H175" s="31"/>
      <c r="I175" s="32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11"/>
      <c r="U175" s="33">
        <f t="shared" si="3"/>
        <v>0</v>
      </c>
      <c r="V175" s="11"/>
      <c r="W175" s="11"/>
      <c r="X175" s="11"/>
    </row>
    <row r="176" spans="1:24" ht="15" customHeight="1" x14ac:dyDescent="0.3">
      <c r="A176" s="34"/>
      <c r="B176" s="29">
        <v>400</v>
      </c>
      <c r="C176" s="29" t="s">
        <v>73</v>
      </c>
      <c r="D176" s="30">
        <v>921044</v>
      </c>
      <c r="E176" s="31"/>
      <c r="F176" s="31"/>
      <c r="G176" s="31"/>
      <c r="H176" s="31"/>
      <c r="I176" s="32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11"/>
      <c r="U176" s="33">
        <f t="shared" si="3"/>
        <v>0</v>
      </c>
      <c r="V176" s="11"/>
      <c r="W176" s="11"/>
      <c r="X176" s="11"/>
    </row>
    <row r="177" spans="1:24" ht="15" customHeight="1" x14ac:dyDescent="0.3">
      <c r="A177" s="34"/>
      <c r="B177" s="29">
        <v>400</v>
      </c>
      <c r="C177" s="29" t="s">
        <v>74</v>
      </c>
      <c r="D177" s="30">
        <v>921048</v>
      </c>
      <c r="E177" s="31"/>
      <c r="F177" s="31"/>
      <c r="G177" s="32"/>
      <c r="H177" s="31"/>
      <c r="I177" s="32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11"/>
      <c r="U177" s="33">
        <f t="shared" si="3"/>
        <v>0</v>
      </c>
      <c r="V177" s="11"/>
      <c r="W177" s="11"/>
      <c r="X177" s="11"/>
    </row>
    <row r="178" spans="1:24" ht="15" customHeight="1" x14ac:dyDescent="0.3">
      <c r="A178" s="34" t="s">
        <v>39</v>
      </c>
      <c r="B178" s="29">
        <v>400</v>
      </c>
      <c r="C178" s="29" t="s">
        <v>75</v>
      </c>
      <c r="D178" s="30">
        <v>921049</v>
      </c>
      <c r="E178" s="32"/>
      <c r="F178" s="31"/>
      <c r="G178" s="32"/>
      <c r="H178" s="31"/>
      <c r="I178" s="32"/>
      <c r="J178" s="31"/>
      <c r="K178" s="32"/>
      <c r="L178" s="31"/>
      <c r="M178" s="32"/>
      <c r="N178" s="31"/>
      <c r="O178" s="32"/>
      <c r="P178" s="31"/>
      <c r="Q178" s="32"/>
      <c r="R178" s="31"/>
      <c r="S178" s="31"/>
      <c r="T178" s="11"/>
      <c r="U178" s="33">
        <f t="shared" si="3"/>
        <v>0</v>
      </c>
      <c r="V178" s="11"/>
      <c r="W178" s="11"/>
      <c r="X178" s="11"/>
    </row>
    <row r="179" spans="1:24" ht="15" customHeight="1" x14ac:dyDescent="0.3">
      <c r="A179" s="34"/>
      <c r="B179" s="29">
        <v>400</v>
      </c>
      <c r="C179" s="29" t="s">
        <v>76</v>
      </c>
      <c r="D179" s="30">
        <v>921054</v>
      </c>
      <c r="E179" s="31"/>
      <c r="F179" s="31"/>
      <c r="G179" s="31"/>
      <c r="H179" s="31"/>
      <c r="I179" s="32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11"/>
      <c r="U179" s="33">
        <f t="shared" si="3"/>
        <v>0</v>
      </c>
      <c r="V179" s="11"/>
      <c r="W179" s="11"/>
      <c r="X179" s="11"/>
    </row>
    <row r="180" spans="1:24" ht="15" customHeight="1" x14ac:dyDescent="0.3">
      <c r="A180" s="34"/>
      <c r="B180" s="29">
        <v>400</v>
      </c>
      <c r="C180" s="29" t="s">
        <v>77</v>
      </c>
      <c r="D180" s="30">
        <v>921059</v>
      </c>
      <c r="E180" s="31"/>
      <c r="F180" s="31"/>
      <c r="G180" s="31"/>
      <c r="H180" s="31"/>
      <c r="I180" s="32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11"/>
      <c r="U180" s="33">
        <f t="shared" si="3"/>
        <v>0</v>
      </c>
      <c r="V180" s="11"/>
      <c r="W180" s="11"/>
      <c r="X180" s="11"/>
    </row>
    <row r="181" spans="1:24" ht="15" customHeight="1" x14ac:dyDescent="0.3">
      <c r="A181" s="34"/>
      <c r="B181" s="29">
        <v>400</v>
      </c>
      <c r="C181" s="29" t="s">
        <v>78</v>
      </c>
      <c r="D181" s="30">
        <v>921063</v>
      </c>
      <c r="E181" s="31"/>
      <c r="F181" s="31"/>
      <c r="G181" s="32"/>
      <c r="H181" s="31"/>
      <c r="I181" s="32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11"/>
      <c r="U181" s="33">
        <f t="shared" si="3"/>
        <v>0</v>
      </c>
      <c r="V181" s="11"/>
      <c r="W181" s="11"/>
      <c r="X181" s="11"/>
    </row>
    <row r="182" spans="1:24" ht="15" customHeight="1" x14ac:dyDescent="0.3">
      <c r="A182" s="34"/>
      <c r="B182" s="29">
        <v>400</v>
      </c>
      <c r="C182" s="29" t="s">
        <v>79</v>
      </c>
      <c r="D182" s="30">
        <v>921067</v>
      </c>
      <c r="E182" s="31"/>
      <c r="F182" s="31"/>
      <c r="G182" s="31"/>
      <c r="H182" s="31"/>
      <c r="I182" s="32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11"/>
      <c r="U182" s="33">
        <f t="shared" si="3"/>
        <v>0</v>
      </c>
      <c r="V182" s="11"/>
      <c r="W182" s="11"/>
      <c r="X182" s="11"/>
    </row>
    <row r="183" spans="1:24" ht="15" customHeight="1" x14ac:dyDescent="0.3">
      <c r="A183" s="34"/>
      <c r="B183" s="29">
        <v>400</v>
      </c>
      <c r="C183" s="29" t="s">
        <v>80</v>
      </c>
      <c r="D183" s="30">
        <v>921070</v>
      </c>
      <c r="E183" s="31"/>
      <c r="F183" s="31"/>
      <c r="G183" s="32"/>
      <c r="H183" s="31"/>
      <c r="I183" s="32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11"/>
      <c r="U183" s="33">
        <f t="shared" si="3"/>
        <v>0</v>
      </c>
      <c r="V183" s="11"/>
      <c r="W183" s="11"/>
      <c r="X183" s="11"/>
    </row>
    <row r="184" spans="1:24" ht="15" customHeight="1" x14ac:dyDescent="0.3">
      <c r="A184" s="34"/>
      <c r="B184" s="29">
        <v>400</v>
      </c>
      <c r="C184" s="29" t="s">
        <v>81</v>
      </c>
      <c r="D184" s="30">
        <v>921074</v>
      </c>
      <c r="E184" s="31"/>
      <c r="F184" s="31"/>
      <c r="G184" s="32"/>
      <c r="H184" s="31"/>
      <c r="I184" s="32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11"/>
      <c r="U184" s="33">
        <f t="shared" si="3"/>
        <v>0</v>
      </c>
      <c r="V184" s="11"/>
      <c r="W184" s="11"/>
      <c r="X184" s="11"/>
    </row>
    <row r="185" spans="1:24" ht="15" customHeight="1" x14ac:dyDescent="0.3">
      <c r="A185" s="34"/>
      <c r="B185" s="29">
        <v>400</v>
      </c>
      <c r="C185" s="29" t="s">
        <v>82</v>
      </c>
      <c r="D185" s="30">
        <v>921075</v>
      </c>
      <c r="E185" s="31"/>
      <c r="F185" s="31"/>
      <c r="G185" s="31"/>
      <c r="H185" s="31"/>
      <c r="I185" s="32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11"/>
      <c r="U185" s="33">
        <f t="shared" si="3"/>
        <v>0</v>
      </c>
      <c r="V185" s="11"/>
      <c r="W185" s="11"/>
      <c r="X185" s="11"/>
    </row>
    <row r="186" spans="1:24" ht="15" customHeight="1" x14ac:dyDescent="0.3">
      <c r="A186" s="34"/>
      <c r="B186" s="29">
        <v>400</v>
      </c>
      <c r="C186" s="29" t="s">
        <v>83</v>
      </c>
      <c r="D186" s="30">
        <v>921078</v>
      </c>
      <c r="E186" s="31"/>
      <c r="F186" s="31"/>
      <c r="G186" s="31"/>
      <c r="H186" s="31"/>
      <c r="I186" s="32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11"/>
      <c r="U186" s="33">
        <f t="shared" si="3"/>
        <v>0</v>
      </c>
      <c r="V186" s="11"/>
      <c r="W186" s="11"/>
      <c r="X186" s="11"/>
    </row>
    <row r="187" spans="1:24" ht="15" customHeight="1" x14ac:dyDescent="0.3">
      <c r="A187" s="34"/>
      <c r="B187" s="29">
        <v>400</v>
      </c>
      <c r="C187" s="29" t="s">
        <v>84</v>
      </c>
      <c r="D187" s="30">
        <v>921079</v>
      </c>
      <c r="E187" s="31"/>
      <c r="F187" s="31"/>
      <c r="G187" s="31"/>
      <c r="H187" s="31"/>
      <c r="I187" s="32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11"/>
      <c r="U187" s="33">
        <f t="shared" si="3"/>
        <v>0</v>
      </c>
      <c r="V187" s="11"/>
      <c r="W187" s="11"/>
      <c r="X187" s="11"/>
    </row>
    <row r="188" spans="1:24" ht="15" customHeight="1" x14ac:dyDescent="0.3">
      <c r="A188" s="34" t="s">
        <v>58</v>
      </c>
      <c r="B188" s="29">
        <v>400</v>
      </c>
      <c r="C188" s="29" t="s">
        <v>85</v>
      </c>
      <c r="D188" s="30">
        <v>921080</v>
      </c>
      <c r="E188" s="31"/>
      <c r="F188" s="31"/>
      <c r="G188" s="31"/>
      <c r="H188" s="31"/>
      <c r="I188" s="32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11"/>
      <c r="U188" s="33">
        <f t="shared" si="3"/>
        <v>0</v>
      </c>
      <c r="V188" s="11"/>
      <c r="W188" s="11"/>
      <c r="X188" s="11"/>
    </row>
    <row r="189" spans="1:24" ht="15" customHeight="1" x14ac:dyDescent="0.3">
      <c r="A189" s="34"/>
      <c r="B189" s="29">
        <v>400</v>
      </c>
      <c r="C189" s="29" t="s">
        <v>86</v>
      </c>
      <c r="D189" s="30">
        <v>921082</v>
      </c>
      <c r="E189" s="31"/>
      <c r="F189" s="31"/>
      <c r="G189" s="32"/>
      <c r="H189" s="31"/>
      <c r="I189" s="32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11"/>
      <c r="U189" s="33">
        <f t="shared" si="3"/>
        <v>0</v>
      </c>
      <c r="V189" s="11"/>
      <c r="W189" s="11"/>
      <c r="X189" s="11"/>
    </row>
    <row r="190" spans="1:24" ht="15" customHeight="1" x14ac:dyDescent="0.3">
      <c r="A190" s="34"/>
      <c r="B190" s="29">
        <v>400</v>
      </c>
      <c r="C190" s="29" t="s">
        <v>87</v>
      </c>
      <c r="D190" s="30">
        <v>921086</v>
      </c>
      <c r="E190" s="31"/>
      <c r="F190" s="31"/>
      <c r="G190" s="31"/>
      <c r="H190" s="31"/>
      <c r="I190" s="32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11"/>
      <c r="U190" s="33">
        <f t="shared" si="3"/>
        <v>0</v>
      </c>
      <c r="V190" s="11"/>
      <c r="W190" s="11"/>
      <c r="X190" s="11"/>
    </row>
    <row r="191" spans="1:24" ht="15" customHeight="1" x14ac:dyDescent="0.3">
      <c r="A191" s="34"/>
      <c r="B191" s="29">
        <v>400</v>
      </c>
      <c r="C191" s="29" t="s">
        <v>88</v>
      </c>
      <c r="D191" s="30">
        <v>921095</v>
      </c>
      <c r="E191" s="31"/>
      <c r="F191" s="31"/>
      <c r="G191" s="32"/>
      <c r="H191" s="31"/>
      <c r="I191" s="32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11"/>
      <c r="U191" s="33">
        <f t="shared" si="3"/>
        <v>0</v>
      </c>
      <c r="V191" s="11"/>
      <c r="W191" s="11"/>
      <c r="X191" s="11"/>
    </row>
    <row r="192" spans="1:24" ht="15" customHeight="1" x14ac:dyDescent="0.3">
      <c r="A192" s="34"/>
      <c r="B192" s="29">
        <v>400</v>
      </c>
      <c r="C192" s="29" t="s">
        <v>89</v>
      </c>
      <c r="D192" s="30">
        <v>921096</v>
      </c>
      <c r="E192" s="31"/>
      <c r="F192" s="31"/>
      <c r="G192" s="31"/>
      <c r="H192" s="31"/>
      <c r="I192" s="32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11"/>
      <c r="U192" s="33">
        <f t="shared" si="3"/>
        <v>0</v>
      </c>
      <c r="V192" s="11"/>
      <c r="W192" s="11"/>
      <c r="X192" s="11"/>
    </row>
    <row r="193" spans="1:24" ht="15" customHeight="1" x14ac:dyDescent="0.3">
      <c r="A193" s="34"/>
      <c r="B193" s="29">
        <v>400</v>
      </c>
      <c r="C193" s="29" t="s">
        <v>90</v>
      </c>
      <c r="D193" s="30">
        <v>921097</v>
      </c>
      <c r="E193" s="31"/>
      <c r="F193" s="31"/>
      <c r="G193" s="31"/>
      <c r="H193" s="31"/>
      <c r="I193" s="32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11"/>
      <c r="U193" s="33">
        <f t="shared" si="3"/>
        <v>0</v>
      </c>
      <c r="V193" s="11"/>
      <c r="W193" s="11"/>
      <c r="X193" s="11"/>
    </row>
    <row r="194" spans="1:24" s="27" customFormat="1" ht="26.45" customHeight="1" x14ac:dyDescent="0.3">
      <c r="A194" s="23"/>
      <c r="B194" s="24"/>
      <c r="C194" s="25" t="s">
        <v>188</v>
      </c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6"/>
      <c r="U194" s="28">
        <f t="shared" si="3"/>
        <v>0</v>
      </c>
      <c r="V194" s="11"/>
    </row>
    <row r="195" spans="1:24" ht="15" customHeight="1" x14ac:dyDescent="0.3">
      <c r="A195" s="34"/>
      <c r="B195" s="29">
        <v>400</v>
      </c>
      <c r="C195" s="29" t="s">
        <v>93</v>
      </c>
      <c r="D195" s="30">
        <v>921525</v>
      </c>
      <c r="E195" s="31"/>
      <c r="F195" s="31"/>
      <c r="G195" s="31"/>
      <c r="H195" s="31"/>
      <c r="I195" s="32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5"/>
      <c r="U195" s="33">
        <f t="shared" si="3"/>
        <v>0</v>
      </c>
      <c r="V195" s="11"/>
      <c r="W195" s="11"/>
      <c r="X195" s="11"/>
    </row>
    <row r="196" spans="1:24" ht="15" customHeight="1" x14ac:dyDescent="0.3">
      <c r="A196" s="34"/>
      <c r="B196" s="29">
        <v>400</v>
      </c>
      <c r="C196" s="29" t="s">
        <v>94</v>
      </c>
      <c r="D196" s="30">
        <v>921535</v>
      </c>
      <c r="E196" s="31"/>
      <c r="F196" s="31"/>
      <c r="G196" s="31"/>
      <c r="H196" s="31"/>
      <c r="I196" s="32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5"/>
      <c r="U196" s="33">
        <f t="shared" si="3"/>
        <v>0</v>
      </c>
      <c r="V196" s="11"/>
      <c r="W196" s="11"/>
      <c r="X196" s="11"/>
    </row>
    <row r="197" spans="1:24" ht="15" customHeight="1" x14ac:dyDescent="0.3">
      <c r="A197" s="34"/>
      <c r="B197" s="29">
        <v>400</v>
      </c>
      <c r="C197" s="29" t="s">
        <v>95</v>
      </c>
      <c r="D197" s="30">
        <v>921537</v>
      </c>
      <c r="E197" s="31"/>
      <c r="F197" s="31"/>
      <c r="G197" s="31"/>
      <c r="H197" s="31"/>
      <c r="I197" s="32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5"/>
      <c r="U197" s="33">
        <f t="shared" si="3"/>
        <v>0</v>
      </c>
      <c r="V197" s="11"/>
      <c r="W197" s="11"/>
      <c r="X197" s="11"/>
    </row>
    <row r="198" spans="1:24" ht="15" customHeight="1" x14ac:dyDescent="0.3">
      <c r="A198" s="34"/>
      <c r="B198" s="29">
        <v>400</v>
      </c>
      <c r="C198" s="29" t="s">
        <v>96</v>
      </c>
      <c r="D198" s="30">
        <v>921545</v>
      </c>
      <c r="E198" s="31"/>
      <c r="F198" s="31"/>
      <c r="G198" s="31"/>
      <c r="H198" s="31"/>
      <c r="I198" s="32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5"/>
      <c r="U198" s="33">
        <f t="shared" si="3"/>
        <v>0</v>
      </c>
      <c r="V198" s="11"/>
      <c r="W198" s="11"/>
      <c r="X198" s="11"/>
    </row>
    <row r="199" spans="1:24" ht="15" customHeight="1" x14ac:dyDescent="0.3">
      <c r="A199" s="34" t="s">
        <v>58</v>
      </c>
      <c r="B199" s="29">
        <v>400</v>
      </c>
      <c r="C199" s="29" t="s">
        <v>97</v>
      </c>
      <c r="D199" s="30">
        <v>921546</v>
      </c>
      <c r="E199" s="31"/>
      <c r="F199" s="31"/>
      <c r="G199" s="31"/>
      <c r="H199" s="31"/>
      <c r="I199" s="32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5"/>
      <c r="U199" s="33">
        <f t="shared" si="3"/>
        <v>0</v>
      </c>
      <c r="V199" s="11"/>
      <c r="W199" s="11"/>
      <c r="X199" s="11"/>
    </row>
    <row r="200" spans="1:24" ht="15" customHeight="1" x14ac:dyDescent="0.3">
      <c r="A200" s="34" t="s">
        <v>58</v>
      </c>
      <c r="B200" s="29">
        <v>400</v>
      </c>
      <c r="C200" s="29" t="s">
        <v>98</v>
      </c>
      <c r="D200" s="30">
        <v>921547</v>
      </c>
      <c r="E200" s="31"/>
      <c r="F200" s="31"/>
      <c r="G200" s="31"/>
      <c r="H200" s="31"/>
      <c r="I200" s="32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5"/>
      <c r="U200" s="33">
        <f t="shared" si="3"/>
        <v>0</v>
      </c>
      <c r="V200" s="11"/>
      <c r="W200" s="11"/>
      <c r="X200" s="11"/>
    </row>
    <row r="201" spans="1:24" ht="15" customHeight="1" x14ac:dyDescent="0.3">
      <c r="A201" s="34" t="s">
        <v>99</v>
      </c>
      <c r="B201" s="29">
        <v>400</v>
      </c>
      <c r="C201" s="29" t="s">
        <v>100</v>
      </c>
      <c r="D201" s="30">
        <v>921568</v>
      </c>
      <c r="E201" s="31"/>
      <c r="F201" s="31"/>
      <c r="G201" s="31"/>
      <c r="H201" s="31"/>
      <c r="I201" s="32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5"/>
      <c r="U201" s="33">
        <f t="shared" si="3"/>
        <v>0</v>
      </c>
      <c r="V201" s="11"/>
      <c r="W201" s="11"/>
      <c r="X201" s="11"/>
    </row>
    <row r="202" spans="1:24" s="27" customFormat="1" ht="26.45" customHeight="1" x14ac:dyDescent="0.3">
      <c r="A202" s="23"/>
      <c r="B202" s="24"/>
      <c r="C202" s="25" t="s">
        <v>189</v>
      </c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6"/>
      <c r="U202" s="28">
        <f t="shared" si="3"/>
        <v>0</v>
      </c>
      <c r="V202" s="11"/>
    </row>
    <row r="203" spans="1:24" ht="15" customHeight="1" x14ac:dyDescent="0.3">
      <c r="A203" s="34"/>
      <c r="B203" s="29">
        <v>400</v>
      </c>
      <c r="C203" s="29" t="s">
        <v>116</v>
      </c>
      <c r="D203" s="30">
        <v>922000</v>
      </c>
      <c r="E203" s="31"/>
      <c r="F203" s="31"/>
      <c r="G203" s="32"/>
      <c r="H203" s="31"/>
      <c r="I203" s="32"/>
      <c r="J203" s="31"/>
      <c r="K203" s="32"/>
      <c r="L203" s="31"/>
      <c r="M203" s="32"/>
      <c r="N203" s="32"/>
      <c r="O203" s="32"/>
      <c r="P203" s="32"/>
      <c r="Q203" s="32"/>
      <c r="R203" s="31"/>
      <c r="S203" s="31"/>
      <c r="T203" s="35"/>
      <c r="U203" s="33">
        <f t="shared" si="3"/>
        <v>0</v>
      </c>
      <c r="V203" s="11"/>
      <c r="W203" s="11"/>
      <c r="X203" s="11"/>
    </row>
    <row r="204" spans="1:24" ht="15" customHeight="1" x14ac:dyDescent="0.3">
      <c r="A204" s="34"/>
      <c r="B204" s="29">
        <v>400</v>
      </c>
      <c r="C204" s="29" t="s">
        <v>117</v>
      </c>
      <c r="D204" s="30">
        <v>922008</v>
      </c>
      <c r="E204" s="31"/>
      <c r="F204" s="31"/>
      <c r="G204" s="32"/>
      <c r="H204" s="31"/>
      <c r="I204" s="32"/>
      <c r="J204" s="31"/>
      <c r="K204" s="32"/>
      <c r="L204" s="31"/>
      <c r="M204" s="32"/>
      <c r="N204" s="32"/>
      <c r="O204" s="32"/>
      <c r="P204" s="32"/>
      <c r="Q204" s="32"/>
      <c r="R204" s="31"/>
      <c r="S204" s="31"/>
      <c r="T204" s="35"/>
      <c r="U204" s="33">
        <f t="shared" si="3"/>
        <v>0</v>
      </c>
      <c r="V204" s="11"/>
      <c r="W204" s="11"/>
      <c r="X204" s="11"/>
    </row>
    <row r="205" spans="1:24" ht="15" customHeight="1" x14ac:dyDescent="0.3">
      <c r="A205" s="34"/>
      <c r="B205" s="29">
        <v>400</v>
      </c>
      <c r="C205" s="29" t="s">
        <v>118</v>
      </c>
      <c r="D205" s="30">
        <v>922010</v>
      </c>
      <c r="E205" s="31"/>
      <c r="F205" s="31"/>
      <c r="G205" s="32"/>
      <c r="H205" s="31"/>
      <c r="I205" s="32"/>
      <c r="J205" s="31"/>
      <c r="K205" s="32"/>
      <c r="L205" s="31"/>
      <c r="M205" s="32"/>
      <c r="N205" s="32"/>
      <c r="O205" s="32"/>
      <c r="P205" s="32"/>
      <c r="Q205" s="32"/>
      <c r="R205" s="31"/>
      <c r="S205" s="31"/>
      <c r="T205" s="35"/>
      <c r="U205" s="33">
        <f t="shared" ref="U205:U268" si="4">+SUM(E205:S205)*B205</f>
        <v>0</v>
      </c>
      <c r="V205" s="11"/>
      <c r="W205" s="11"/>
      <c r="X205" s="11"/>
    </row>
    <row r="206" spans="1:24" ht="15" customHeight="1" x14ac:dyDescent="0.3">
      <c r="A206" s="34"/>
      <c r="B206" s="29">
        <v>400</v>
      </c>
      <c r="C206" s="29" t="s">
        <v>119</v>
      </c>
      <c r="D206" s="30">
        <v>922015</v>
      </c>
      <c r="E206" s="31"/>
      <c r="F206" s="31"/>
      <c r="G206" s="32"/>
      <c r="H206" s="31"/>
      <c r="I206" s="32"/>
      <c r="J206" s="31"/>
      <c r="K206" s="32"/>
      <c r="L206" s="31"/>
      <c r="M206" s="32"/>
      <c r="N206" s="32"/>
      <c r="O206" s="32"/>
      <c r="P206" s="32"/>
      <c r="Q206" s="32"/>
      <c r="R206" s="31"/>
      <c r="S206" s="31"/>
      <c r="T206" s="35"/>
      <c r="U206" s="33">
        <f t="shared" si="4"/>
        <v>0</v>
      </c>
      <c r="V206" s="11"/>
      <c r="W206" s="11"/>
      <c r="X206" s="11"/>
    </row>
    <row r="207" spans="1:24" ht="15" customHeight="1" x14ac:dyDescent="0.3">
      <c r="A207" s="34"/>
      <c r="B207" s="29">
        <v>400</v>
      </c>
      <c r="C207" s="29" t="s">
        <v>120</v>
      </c>
      <c r="D207" s="30">
        <v>922019</v>
      </c>
      <c r="E207" s="31"/>
      <c r="F207" s="31"/>
      <c r="G207" s="32"/>
      <c r="H207" s="31"/>
      <c r="I207" s="32"/>
      <c r="J207" s="31"/>
      <c r="K207" s="32"/>
      <c r="L207" s="31"/>
      <c r="M207" s="32"/>
      <c r="N207" s="32"/>
      <c r="O207" s="32"/>
      <c r="P207" s="32"/>
      <c r="Q207" s="32"/>
      <c r="R207" s="31"/>
      <c r="S207" s="32"/>
      <c r="T207" s="35"/>
      <c r="U207" s="33">
        <f t="shared" si="4"/>
        <v>0</v>
      </c>
      <c r="V207" s="11"/>
      <c r="W207" s="11"/>
      <c r="X207" s="11"/>
    </row>
    <row r="208" spans="1:24" ht="15" customHeight="1" x14ac:dyDescent="0.3">
      <c r="A208" s="34"/>
      <c r="B208" s="29">
        <v>400</v>
      </c>
      <c r="C208" s="29" t="s">
        <v>121</v>
      </c>
      <c r="D208" s="30">
        <v>922020</v>
      </c>
      <c r="E208" s="31"/>
      <c r="F208" s="31"/>
      <c r="G208" s="32"/>
      <c r="H208" s="31"/>
      <c r="I208" s="32"/>
      <c r="J208" s="31"/>
      <c r="K208" s="32"/>
      <c r="L208" s="31"/>
      <c r="M208" s="32"/>
      <c r="N208" s="32"/>
      <c r="O208" s="32"/>
      <c r="P208" s="32"/>
      <c r="Q208" s="32"/>
      <c r="R208" s="31"/>
      <c r="S208" s="31"/>
      <c r="T208" s="35"/>
      <c r="U208" s="33">
        <f t="shared" si="4"/>
        <v>0</v>
      </c>
      <c r="V208" s="11"/>
      <c r="W208" s="11"/>
      <c r="X208" s="11"/>
    </row>
    <row r="209" spans="1:24" ht="15" customHeight="1" x14ac:dyDescent="0.3">
      <c r="A209" s="34"/>
      <c r="B209" s="29">
        <v>400</v>
      </c>
      <c r="C209" s="29" t="s">
        <v>122</v>
      </c>
      <c r="D209" s="30">
        <v>922021</v>
      </c>
      <c r="E209" s="31"/>
      <c r="F209" s="31"/>
      <c r="G209" s="32"/>
      <c r="H209" s="31"/>
      <c r="I209" s="32"/>
      <c r="J209" s="31"/>
      <c r="K209" s="32"/>
      <c r="L209" s="31"/>
      <c r="M209" s="32"/>
      <c r="N209" s="32"/>
      <c r="O209" s="32"/>
      <c r="P209" s="32"/>
      <c r="Q209" s="32"/>
      <c r="R209" s="31"/>
      <c r="S209" s="31"/>
      <c r="T209" s="35"/>
      <c r="U209" s="33">
        <f t="shared" si="4"/>
        <v>0</v>
      </c>
      <c r="V209" s="11"/>
      <c r="W209" s="11"/>
      <c r="X209" s="11"/>
    </row>
    <row r="210" spans="1:24" ht="15" customHeight="1" x14ac:dyDescent="0.3">
      <c r="A210" s="34"/>
      <c r="B210" s="29">
        <v>400</v>
      </c>
      <c r="C210" s="29" t="s">
        <v>123</v>
      </c>
      <c r="D210" s="30">
        <v>922025</v>
      </c>
      <c r="E210" s="31"/>
      <c r="F210" s="31"/>
      <c r="G210" s="32"/>
      <c r="H210" s="31"/>
      <c r="I210" s="32"/>
      <c r="J210" s="31"/>
      <c r="K210" s="32"/>
      <c r="L210" s="31"/>
      <c r="M210" s="32"/>
      <c r="N210" s="32"/>
      <c r="O210" s="32"/>
      <c r="P210" s="32"/>
      <c r="Q210" s="32"/>
      <c r="R210" s="31"/>
      <c r="S210" s="31"/>
      <c r="T210" s="35"/>
      <c r="U210" s="33">
        <f t="shared" si="4"/>
        <v>0</v>
      </c>
      <c r="V210" s="11"/>
      <c r="W210" s="11"/>
      <c r="X210" s="11"/>
    </row>
    <row r="211" spans="1:24" ht="15" customHeight="1" x14ac:dyDescent="0.3">
      <c r="A211" s="34"/>
      <c r="B211" s="29">
        <v>400</v>
      </c>
      <c r="C211" s="29" t="s">
        <v>124</v>
      </c>
      <c r="D211" s="30">
        <v>922042</v>
      </c>
      <c r="E211" s="31"/>
      <c r="F211" s="31"/>
      <c r="G211" s="32"/>
      <c r="H211" s="31"/>
      <c r="I211" s="32"/>
      <c r="J211" s="31"/>
      <c r="K211" s="32"/>
      <c r="L211" s="31"/>
      <c r="M211" s="32"/>
      <c r="N211" s="32"/>
      <c r="O211" s="32"/>
      <c r="P211" s="32"/>
      <c r="Q211" s="32"/>
      <c r="R211" s="31"/>
      <c r="S211" s="31"/>
      <c r="T211" s="35"/>
      <c r="U211" s="33">
        <f t="shared" si="4"/>
        <v>0</v>
      </c>
      <c r="V211" s="11"/>
      <c r="W211" s="11"/>
      <c r="X211" s="11"/>
    </row>
    <row r="212" spans="1:24" ht="15" customHeight="1" x14ac:dyDescent="0.3">
      <c r="A212" s="34" t="s">
        <v>125</v>
      </c>
      <c r="B212" s="29">
        <v>400</v>
      </c>
      <c r="C212" s="29" t="s">
        <v>126</v>
      </c>
      <c r="D212" s="30">
        <v>922045</v>
      </c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1"/>
      <c r="U212" s="33">
        <f t="shared" si="4"/>
        <v>0</v>
      </c>
      <c r="V212" s="11"/>
      <c r="W212" s="11"/>
      <c r="X212" s="11"/>
    </row>
    <row r="213" spans="1:24" ht="15" customHeight="1" x14ac:dyDescent="0.3">
      <c r="A213" s="34"/>
      <c r="B213" s="29">
        <v>400</v>
      </c>
      <c r="C213" s="29" t="s">
        <v>127</v>
      </c>
      <c r="D213" s="30">
        <v>922047</v>
      </c>
      <c r="E213" s="31"/>
      <c r="F213" s="31"/>
      <c r="G213" s="32"/>
      <c r="H213" s="31"/>
      <c r="I213" s="32"/>
      <c r="J213" s="31"/>
      <c r="K213" s="32"/>
      <c r="L213" s="31"/>
      <c r="M213" s="32"/>
      <c r="N213" s="32"/>
      <c r="O213" s="32"/>
      <c r="P213" s="32"/>
      <c r="Q213" s="32"/>
      <c r="R213" s="31"/>
      <c r="S213" s="31"/>
      <c r="T213" s="35"/>
      <c r="U213" s="33">
        <f t="shared" si="4"/>
        <v>0</v>
      </c>
      <c r="V213" s="11"/>
      <c r="W213" s="11"/>
      <c r="X213" s="11"/>
    </row>
    <row r="214" spans="1:24" ht="15" customHeight="1" x14ac:dyDescent="0.3">
      <c r="A214" s="34"/>
      <c r="B214" s="29">
        <v>400</v>
      </c>
      <c r="C214" s="29" t="s">
        <v>128</v>
      </c>
      <c r="D214" s="30">
        <v>922050</v>
      </c>
      <c r="E214" s="31"/>
      <c r="F214" s="31"/>
      <c r="G214" s="32"/>
      <c r="H214" s="31"/>
      <c r="I214" s="32"/>
      <c r="J214" s="31"/>
      <c r="K214" s="32"/>
      <c r="L214" s="31"/>
      <c r="M214" s="32"/>
      <c r="N214" s="32"/>
      <c r="O214" s="32"/>
      <c r="P214" s="32"/>
      <c r="Q214" s="32"/>
      <c r="R214" s="31"/>
      <c r="S214" s="31"/>
      <c r="T214" s="35"/>
      <c r="U214" s="33">
        <f t="shared" si="4"/>
        <v>0</v>
      </c>
      <c r="V214" s="11"/>
      <c r="W214" s="11"/>
      <c r="X214" s="11"/>
    </row>
    <row r="215" spans="1:24" ht="15" customHeight="1" x14ac:dyDescent="0.3">
      <c r="A215" s="34"/>
      <c r="B215" s="29">
        <v>400</v>
      </c>
      <c r="C215" s="29" t="s">
        <v>129</v>
      </c>
      <c r="D215" s="30">
        <v>922051</v>
      </c>
      <c r="E215" s="31"/>
      <c r="F215" s="31"/>
      <c r="G215" s="32"/>
      <c r="H215" s="31"/>
      <c r="I215" s="32"/>
      <c r="J215" s="31"/>
      <c r="K215" s="32"/>
      <c r="L215" s="31"/>
      <c r="M215" s="32"/>
      <c r="N215" s="32"/>
      <c r="O215" s="32"/>
      <c r="P215" s="32"/>
      <c r="Q215" s="32"/>
      <c r="R215" s="31"/>
      <c r="S215" s="31"/>
      <c r="T215" s="35"/>
      <c r="U215" s="33">
        <f t="shared" si="4"/>
        <v>0</v>
      </c>
      <c r="V215" s="11"/>
      <c r="W215" s="11"/>
      <c r="X215" s="11"/>
    </row>
    <row r="216" spans="1:24" ht="15" customHeight="1" x14ac:dyDescent="0.3">
      <c r="A216" s="34"/>
      <c r="B216" s="29">
        <v>400</v>
      </c>
      <c r="C216" s="29" t="s">
        <v>130</v>
      </c>
      <c r="D216" s="30">
        <v>922054</v>
      </c>
      <c r="E216" s="31"/>
      <c r="F216" s="31"/>
      <c r="G216" s="32"/>
      <c r="H216" s="31"/>
      <c r="I216" s="32"/>
      <c r="J216" s="31"/>
      <c r="K216" s="32"/>
      <c r="L216" s="31"/>
      <c r="M216" s="32"/>
      <c r="N216" s="32"/>
      <c r="O216" s="32"/>
      <c r="P216" s="32"/>
      <c r="Q216" s="32"/>
      <c r="R216" s="31"/>
      <c r="S216" s="31"/>
      <c r="T216" s="35"/>
      <c r="U216" s="33">
        <f t="shared" si="4"/>
        <v>0</v>
      </c>
      <c r="V216" s="11"/>
      <c r="W216" s="11"/>
      <c r="X216" s="11"/>
    </row>
    <row r="217" spans="1:24" ht="15" customHeight="1" x14ac:dyDescent="0.3">
      <c r="A217" s="34"/>
      <c r="B217" s="29">
        <v>400</v>
      </c>
      <c r="C217" s="29" t="s">
        <v>131</v>
      </c>
      <c r="D217" s="30">
        <v>922070</v>
      </c>
      <c r="E217" s="31"/>
      <c r="F217" s="31"/>
      <c r="G217" s="32"/>
      <c r="H217" s="31"/>
      <c r="I217" s="32"/>
      <c r="J217" s="31"/>
      <c r="K217" s="32"/>
      <c r="L217" s="31"/>
      <c r="M217" s="32"/>
      <c r="N217" s="32"/>
      <c r="O217" s="32"/>
      <c r="P217" s="32"/>
      <c r="Q217" s="32"/>
      <c r="R217" s="31"/>
      <c r="S217" s="31"/>
      <c r="T217" s="35"/>
      <c r="U217" s="33">
        <f t="shared" si="4"/>
        <v>0</v>
      </c>
      <c r="V217" s="11"/>
      <c r="W217" s="11"/>
      <c r="X217" s="11"/>
    </row>
    <row r="218" spans="1:24" ht="15" customHeight="1" x14ac:dyDescent="0.3">
      <c r="A218" s="34"/>
      <c r="B218" s="29">
        <v>400</v>
      </c>
      <c r="C218" s="29" t="s">
        <v>132</v>
      </c>
      <c r="D218" s="30">
        <v>922072</v>
      </c>
      <c r="E218" s="31"/>
      <c r="F218" s="31"/>
      <c r="G218" s="32"/>
      <c r="H218" s="31"/>
      <c r="I218" s="32"/>
      <c r="J218" s="31"/>
      <c r="K218" s="32"/>
      <c r="L218" s="31"/>
      <c r="M218" s="32"/>
      <c r="N218" s="32"/>
      <c r="O218" s="32"/>
      <c r="P218" s="32"/>
      <c r="Q218" s="32"/>
      <c r="R218" s="31"/>
      <c r="S218" s="31"/>
      <c r="T218" s="35"/>
      <c r="U218" s="33">
        <f t="shared" si="4"/>
        <v>0</v>
      </c>
      <c r="V218" s="11"/>
      <c r="W218" s="11"/>
      <c r="X218" s="11"/>
    </row>
    <row r="219" spans="1:24" ht="15" customHeight="1" x14ac:dyDescent="0.3">
      <c r="A219" s="34" t="s">
        <v>125</v>
      </c>
      <c r="B219" s="29">
        <v>400</v>
      </c>
      <c r="C219" s="29" t="s">
        <v>133</v>
      </c>
      <c r="D219" s="30">
        <v>922154</v>
      </c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1"/>
      <c r="U219" s="33">
        <f t="shared" si="4"/>
        <v>0</v>
      </c>
      <c r="V219" s="11"/>
      <c r="W219" s="11"/>
      <c r="X219" s="11"/>
    </row>
    <row r="220" spans="1:24" ht="15" customHeight="1" x14ac:dyDescent="0.3">
      <c r="A220" s="34" t="s">
        <v>99</v>
      </c>
      <c r="B220" s="29">
        <v>400</v>
      </c>
      <c r="C220" s="29" t="s">
        <v>134</v>
      </c>
      <c r="D220" s="30">
        <v>922073</v>
      </c>
      <c r="E220" s="31"/>
      <c r="F220" s="31"/>
      <c r="G220" s="32"/>
      <c r="H220" s="31"/>
      <c r="I220" s="32"/>
      <c r="J220" s="31"/>
      <c r="K220" s="32"/>
      <c r="L220" s="31"/>
      <c r="M220" s="32"/>
      <c r="N220" s="32"/>
      <c r="O220" s="32"/>
      <c r="P220" s="32"/>
      <c r="Q220" s="32"/>
      <c r="R220" s="31"/>
      <c r="S220" s="31"/>
      <c r="T220" s="35"/>
      <c r="U220" s="33">
        <f t="shared" si="4"/>
        <v>0</v>
      </c>
      <c r="V220" s="11"/>
      <c r="W220" s="11"/>
      <c r="X220" s="11"/>
    </row>
    <row r="221" spans="1:24" ht="15" customHeight="1" x14ac:dyDescent="0.3">
      <c r="A221" s="34" t="s">
        <v>99</v>
      </c>
      <c r="B221" s="29">
        <v>400</v>
      </c>
      <c r="C221" s="29" t="s">
        <v>135</v>
      </c>
      <c r="D221" s="30">
        <v>922078</v>
      </c>
      <c r="E221" s="31"/>
      <c r="F221" s="31"/>
      <c r="G221" s="32"/>
      <c r="H221" s="31"/>
      <c r="I221" s="32"/>
      <c r="J221" s="31"/>
      <c r="K221" s="32"/>
      <c r="L221" s="31"/>
      <c r="M221" s="32"/>
      <c r="N221" s="32"/>
      <c r="O221" s="32"/>
      <c r="P221" s="32"/>
      <c r="Q221" s="32"/>
      <c r="R221" s="31"/>
      <c r="S221" s="31"/>
      <c r="T221" s="35"/>
      <c r="U221" s="33">
        <f t="shared" si="4"/>
        <v>0</v>
      </c>
      <c r="V221" s="11"/>
      <c r="W221" s="11"/>
      <c r="X221" s="11"/>
    </row>
    <row r="222" spans="1:24" ht="15" customHeight="1" x14ac:dyDescent="0.3">
      <c r="A222" s="34"/>
      <c r="B222" s="29">
        <v>400</v>
      </c>
      <c r="C222" s="29" t="s">
        <v>136</v>
      </c>
      <c r="D222" s="30">
        <v>922087</v>
      </c>
      <c r="E222" s="31"/>
      <c r="F222" s="31"/>
      <c r="G222" s="32"/>
      <c r="H222" s="31"/>
      <c r="I222" s="32"/>
      <c r="J222" s="31"/>
      <c r="K222" s="32"/>
      <c r="L222" s="31"/>
      <c r="M222" s="32"/>
      <c r="N222" s="32"/>
      <c r="O222" s="32"/>
      <c r="P222" s="32"/>
      <c r="Q222" s="32"/>
      <c r="R222" s="31"/>
      <c r="S222" s="31"/>
      <c r="T222" s="35"/>
      <c r="U222" s="33">
        <f t="shared" si="4"/>
        <v>0</v>
      </c>
      <c r="V222" s="11"/>
      <c r="W222" s="11"/>
      <c r="X222" s="11"/>
    </row>
    <row r="223" spans="1:24" ht="15" customHeight="1" x14ac:dyDescent="0.3">
      <c r="A223" s="34"/>
      <c r="B223" s="29">
        <v>400</v>
      </c>
      <c r="C223" s="29" t="s">
        <v>137</v>
      </c>
      <c r="D223" s="30">
        <v>922088</v>
      </c>
      <c r="E223" s="31"/>
      <c r="F223" s="31"/>
      <c r="G223" s="32"/>
      <c r="H223" s="31"/>
      <c r="I223" s="32"/>
      <c r="J223" s="31"/>
      <c r="K223" s="32"/>
      <c r="L223" s="31"/>
      <c r="M223" s="32"/>
      <c r="N223" s="32"/>
      <c r="O223" s="32"/>
      <c r="P223" s="32"/>
      <c r="Q223" s="32"/>
      <c r="R223" s="31"/>
      <c r="S223" s="31"/>
      <c r="T223" s="35"/>
      <c r="U223" s="33">
        <f t="shared" si="4"/>
        <v>0</v>
      </c>
      <c r="V223" s="11"/>
      <c r="W223" s="11"/>
      <c r="X223" s="11"/>
    </row>
    <row r="224" spans="1:24" ht="15" customHeight="1" x14ac:dyDescent="0.3">
      <c r="A224" s="34"/>
      <c r="B224" s="29">
        <v>400</v>
      </c>
      <c r="C224" s="29" t="s">
        <v>138</v>
      </c>
      <c r="D224" s="30">
        <v>922091</v>
      </c>
      <c r="E224" s="31"/>
      <c r="F224" s="31"/>
      <c r="G224" s="32"/>
      <c r="H224" s="31"/>
      <c r="I224" s="32"/>
      <c r="J224" s="31"/>
      <c r="K224" s="32"/>
      <c r="L224" s="31"/>
      <c r="M224" s="32"/>
      <c r="N224" s="32"/>
      <c r="O224" s="32"/>
      <c r="P224" s="32"/>
      <c r="Q224" s="32"/>
      <c r="R224" s="31"/>
      <c r="S224" s="31"/>
      <c r="T224" s="35"/>
      <c r="U224" s="33">
        <f t="shared" si="4"/>
        <v>0</v>
      </c>
      <c r="V224" s="11"/>
      <c r="W224" s="11"/>
      <c r="X224" s="11"/>
    </row>
    <row r="225" spans="1:24" ht="15" customHeight="1" x14ac:dyDescent="0.3">
      <c r="A225" s="34"/>
      <c r="B225" s="29">
        <v>400</v>
      </c>
      <c r="C225" s="29" t="s">
        <v>139</v>
      </c>
      <c r="D225" s="30">
        <v>922094</v>
      </c>
      <c r="E225" s="31"/>
      <c r="F225" s="31"/>
      <c r="G225" s="32"/>
      <c r="H225" s="31"/>
      <c r="I225" s="32"/>
      <c r="J225" s="31"/>
      <c r="K225" s="32"/>
      <c r="L225" s="31"/>
      <c r="M225" s="32"/>
      <c r="N225" s="32"/>
      <c r="O225" s="32"/>
      <c r="P225" s="32"/>
      <c r="Q225" s="32"/>
      <c r="R225" s="31"/>
      <c r="S225" s="31"/>
      <c r="T225" s="35"/>
      <c r="U225" s="33">
        <f t="shared" si="4"/>
        <v>0</v>
      </c>
      <c r="V225" s="11"/>
      <c r="W225" s="11"/>
      <c r="X225" s="11"/>
    </row>
    <row r="226" spans="1:24" ht="15" customHeight="1" x14ac:dyDescent="0.3">
      <c r="A226" s="34"/>
      <c r="B226" s="29">
        <v>400</v>
      </c>
      <c r="C226" s="29" t="s">
        <v>140</v>
      </c>
      <c r="D226" s="30">
        <v>922096</v>
      </c>
      <c r="E226" s="31"/>
      <c r="F226" s="31"/>
      <c r="G226" s="32"/>
      <c r="H226" s="31"/>
      <c r="I226" s="32"/>
      <c r="J226" s="31"/>
      <c r="K226" s="32"/>
      <c r="L226" s="31"/>
      <c r="M226" s="32"/>
      <c r="N226" s="32"/>
      <c r="O226" s="32"/>
      <c r="P226" s="32"/>
      <c r="Q226" s="32"/>
      <c r="R226" s="31"/>
      <c r="S226" s="31"/>
      <c r="T226" s="35"/>
      <c r="U226" s="33">
        <f t="shared" si="4"/>
        <v>0</v>
      </c>
      <c r="V226" s="11"/>
      <c r="W226" s="11"/>
      <c r="X226" s="11"/>
    </row>
    <row r="227" spans="1:24" ht="15" customHeight="1" x14ac:dyDescent="0.3">
      <c r="A227" s="34"/>
      <c r="B227" s="29">
        <v>400</v>
      </c>
      <c r="C227" s="29" t="s">
        <v>141</v>
      </c>
      <c r="D227" s="30">
        <v>922100</v>
      </c>
      <c r="E227" s="31"/>
      <c r="F227" s="31"/>
      <c r="G227" s="32"/>
      <c r="H227" s="31"/>
      <c r="I227" s="32"/>
      <c r="J227" s="31"/>
      <c r="K227" s="32"/>
      <c r="L227" s="31"/>
      <c r="M227" s="32"/>
      <c r="N227" s="32"/>
      <c r="O227" s="32"/>
      <c r="P227" s="32"/>
      <c r="Q227" s="32"/>
      <c r="R227" s="31"/>
      <c r="S227" s="31"/>
      <c r="T227" s="35"/>
      <c r="U227" s="33">
        <f t="shared" si="4"/>
        <v>0</v>
      </c>
      <c r="V227" s="11"/>
      <c r="W227" s="11"/>
      <c r="X227" s="11"/>
    </row>
    <row r="228" spans="1:24" ht="15" customHeight="1" x14ac:dyDescent="0.3">
      <c r="A228" s="34"/>
      <c r="B228" s="29">
        <v>400</v>
      </c>
      <c r="C228" s="29" t="s">
        <v>142</v>
      </c>
      <c r="D228" s="30">
        <v>922116</v>
      </c>
      <c r="E228" s="31"/>
      <c r="F228" s="31"/>
      <c r="G228" s="32"/>
      <c r="H228" s="31"/>
      <c r="I228" s="32"/>
      <c r="J228" s="31"/>
      <c r="K228" s="32"/>
      <c r="L228" s="31"/>
      <c r="M228" s="32"/>
      <c r="N228" s="32"/>
      <c r="O228" s="32"/>
      <c r="P228" s="32"/>
      <c r="Q228" s="32"/>
      <c r="R228" s="31"/>
      <c r="S228" s="31"/>
      <c r="T228" s="35"/>
      <c r="U228" s="33">
        <f t="shared" si="4"/>
        <v>0</v>
      </c>
      <c r="V228" s="11"/>
      <c r="W228" s="11"/>
      <c r="X228" s="11"/>
    </row>
    <row r="229" spans="1:24" ht="15" customHeight="1" x14ac:dyDescent="0.3">
      <c r="A229" s="34"/>
      <c r="B229" s="29">
        <v>400</v>
      </c>
      <c r="C229" s="29" t="s">
        <v>143</v>
      </c>
      <c r="D229" s="30">
        <v>922121</v>
      </c>
      <c r="E229" s="31"/>
      <c r="F229" s="31"/>
      <c r="G229" s="32"/>
      <c r="H229" s="31"/>
      <c r="I229" s="32"/>
      <c r="J229" s="31"/>
      <c r="K229" s="32"/>
      <c r="L229" s="31"/>
      <c r="M229" s="32"/>
      <c r="N229" s="32"/>
      <c r="O229" s="32"/>
      <c r="P229" s="32"/>
      <c r="Q229" s="32"/>
      <c r="R229" s="31"/>
      <c r="S229" s="31"/>
      <c r="T229" s="35"/>
      <c r="U229" s="33">
        <f t="shared" si="4"/>
        <v>0</v>
      </c>
      <c r="V229" s="11"/>
      <c r="W229" s="11"/>
      <c r="X229" s="11"/>
    </row>
    <row r="230" spans="1:24" ht="15" customHeight="1" x14ac:dyDescent="0.3">
      <c r="A230" s="34"/>
      <c r="B230" s="29">
        <v>400</v>
      </c>
      <c r="C230" s="29" t="s">
        <v>144</v>
      </c>
      <c r="D230" s="30">
        <v>922124</v>
      </c>
      <c r="E230" s="31"/>
      <c r="F230" s="31"/>
      <c r="G230" s="32"/>
      <c r="H230" s="31"/>
      <c r="I230" s="32"/>
      <c r="J230" s="31"/>
      <c r="K230" s="32"/>
      <c r="L230" s="31"/>
      <c r="M230" s="32"/>
      <c r="N230" s="32"/>
      <c r="O230" s="32"/>
      <c r="P230" s="32"/>
      <c r="Q230" s="32"/>
      <c r="R230" s="31"/>
      <c r="S230" s="31"/>
      <c r="T230" s="35"/>
      <c r="U230" s="33">
        <f t="shared" si="4"/>
        <v>0</v>
      </c>
      <c r="V230" s="11"/>
      <c r="W230" s="11"/>
      <c r="X230" s="11"/>
    </row>
    <row r="231" spans="1:24" ht="15" customHeight="1" x14ac:dyDescent="0.3">
      <c r="A231" s="34"/>
      <c r="B231" s="29">
        <v>400</v>
      </c>
      <c r="C231" s="29" t="s">
        <v>145</v>
      </c>
      <c r="D231" s="30">
        <v>922145</v>
      </c>
      <c r="E231" s="31"/>
      <c r="F231" s="31"/>
      <c r="G231" s="32"/>
      <c r="H231" s="31"/>
      <c r="I231" s="32"/>
      <c r="J231" s="31"/>
      <c r="K231" s="32"/>
      <c r="L231" s="31"/>
      <c r="M231" s="32"/>
      <c r="N231" s="32"/>
      <c r="O231" s="32"/>
      <c r="P231" s="32"/>
      <c r="Q231" s="32"/>
      <c r="R231" s="31"/>
      <c r="S231" s="31"/>
      <c r="T231" s="35"/>
      <c r="U231" s="33">
        <f t="shared" si="4"/>
        <v>0</v>
      </c>
      <c r="V231" s="11"/>
      <c r="W231" s="11"/>
      <c r="X231" s="11"/>
    </row>
    <row r="232" spans="1:24" ht="15" customHeight="1" x14ac:dyDescent="0.3">
      <c r="A232" s="34"/>
      <c r="B232" s="29">
        <v>400</v>
      </c>
      <c r="C232" s="29" t="s">
        <v>146</v>
      </c>
      <c r="D232" s="30">
        <v>922150</v>
      </c>
      <c r="E232" s="31"/>
      <c r="F232" s="31"/>
      <c r="G232" s="32"/>
      <c r="H232" s="31"/>
      <c r="I232" s="32"/>
      <c r="J232" s="31"/>
      <c r="K232" s="32"/>
      <c r="L232" s="31"/>
      <c r="M232" s="32"/>
      <c r="N232" s="32"/>
      <c r="O232" s="32"/>
      <c r="P232" s="32"/>
      <c r="Q232" s="32"/>
      <c r="R232" s="31"/>
      <c r="S232" s="31"/>
      <c r="T232" s="35"/>
      <c r="U232" s="33">
        <f t="shared" si="4"/>
        <v>0</v>
      </c>
      <c r="V232" s="11"/>
      <c r="W232" s="11"/>
      <c r="X232" s="11"/>
    </row>
    <row r="233" spans="1:24" ht="15" customHeight="1" x14ac:dyDescent="0.3">
      <c r="A233" s="34"/>
      <c r="B233" s="29">
        <v>400</v>
      </c>
      <c r="C233" s="29" t="s">
        <v>147</v>
      </c>
      <c r="D233" s="30">
        <v>922152</v>
      </c>
      <c r="E233" s="31"/>
      <c r="F233" s="31"/>
      <c r="G233" s="32"/>
      <c r="H233" s="31"/>
      <c r="I233" s="32"/>
      <c r="J233" s="31"/>
      <c r="K233" s="32"/>
      <c r="L233" s="31"/>
      <c r="M233" s="32"/>
      <c r="N233" s="32"/>
      <c r="O233" s="32"/>
      <c r="P233" s="32"/>
      <c r="Q233" s="32"/>
      <c r="R233" s="31"/>
      <c r="S233" s="31"/>
      <c r="T233" s="35"/>
      <c r="U233" s="33">
        <f t="shared" si="4"/>
        <v>0</v>
      </c>
      <c r="V233" s="11"/>
      <c r="W233" s="11"/>
      <c r="X233" s="11"/>
    </row>
    <row r="234" spans="1:24" ht="15" customHeight="1" x14ac:dyDescent="0.3">
      <c r="A234" s="34"/>
      <c r="B234" s="29">
        <v>400</v>
      </c>
      <c r="C234" s="29" t="s">
        <v>148</v>
      </c>
      <c r="D234" s="30">
        <v>922153</v>
      </c>
      <c r="E234" s="31"/>
      <c r="F234" s="31"/>
      <c r="G234" s="32"/>
      <c r="H234" s="31"/>
      <c r="I234" s="32"/>
      <c r="J234" s="31"/>
      <c r="K234" s="32"/>
      <c r="L234" s="31"/>
      <c r="M234" s="32"/>
      <c r="N234" s="32"/>
      <c r="O234" s="32"/>
      <c r="P234" s="32"/>
      <c r="Q234" s="32"/>
      <c r="R234" s="31"/>
      <c r="S234" s="31"/>
      <c r="T234" s="35"/>
      <c r="U234" s="33">
        <f t="shared" si="4"/>
        <v>0</v>
      </c>
      <c r="V234" s="11"/>
      <c r="W234" s="11"/>
      <c r="X234" s="11"/>
    </row>
    <row r="235" spans="1:24" ht="15" customHeight="1" x14ac:dyDescent="0.3">
      <c r="A235" s="34"/>
      <c r="B235" s="29">
        <v>400</v>
      </c>
      <c r="C235" s="29" t="s">
        <v>149</v>
      </c>
      <c r="D235" s="30">
        <v>922156</v>
      </c>
      <c r="E235" s="31"/>
      <c r="F235" s="31"/>
      <c r="G235" s="32"/>
      <c r="H235" s="31"/>
      <c r="I235" s="32"/>
      <c r="J235" s="31"/>
      <c r="K235" s="32"/>
      <c r="L235" s="31"/>
      <c r="M235" s="32"/>
      <c r="N235" s="32"/>
      <c r="O235" s="32"/>
      <c r="P235" s="32"/>
      <c r="Q235" s="32"/>
      <c r="R235" s="31"/>
      <c r="S235" s="31"/>
      <c r="T235" s="35"/>
      <c r="U235" s="33">
        <f t="shared" si="4"/>
        <v>0</v>
      </c>
      <c r="V235" s="11"/>
      <c r="W235" s="11"/>
      <c r="X235" s="11"/>
    </row>
    <row r="236" spans="1:24" ht="15" customHeight="1" x14ac:dyDescent="0.3">
      <c r="A236" s="34"/>
      <c r="B236" s="29">
        <v>400</v>
      </c>
      <c r="C236" s="29" t="s">
        <v>150</v>
      </c>
      <c r="D236" s="30">
        <v>922161</v>
      </c>
      <c r="E236" s="31"/>
      <c r="F236" s="31"/>
      <c r="G236" s="32"/>
      <c r="H236" s="31"/>
      <c r="I236" s="32"/>
      <c r="J236" s="31"/>
      <c r="K236" s="32"/>
      <c r="L236" s="31"/>
      <c r="M236" s="32"/>
      <c r="N236" s="32"/>
      <c r="O236" s="32"/>
      <c r="P236" s="32"/>
      <c r="Q236" s="32"/>
      <c r="R236" s="31"/>
      <c r="S236" s="31"/>
      <c r="T236" s="35"/>
      <c r="U236" s="33">
        <f t="shared" si="4"/>
        <v>0</v>
      </c>
      <c r="V236" s="11"/>
      <c r="W236" s="11"/>
      <c r="X236" s="11"/>
    </row>
    <row r="237" spans="1:24" s="27" customFormat="1" ht="26.45" customHeight="1" x14ac:dyDescent="0.3">
      <c r="A237" s="23"/>
      <c r="B237" s="24"/>
      <c r="C237" s="25" t="s">
        <v>190</v>
      </c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6"/>
      <c r="U237" s="28">
        <f t="shared" si="4"/>
        <v>0</v>
      </c>
      <c r="V237" s="11"/>
    </row>
    <row r="238" spans="1:24" ht="15" customHeight="1" x14ac:dyDescent="0.3">
      <c r="A238" s="34"/>
      <c r="B238" s="29">
        <v>400</v>
      </c>
      <c r="C238" s="29" t="s">
        <v>169</v>
      </c>
      <c r="D238" s="30">
        <v>922536</v>
      </c>
      <c r="E238" s="31"/>
      <c r="F238" s="31"/>
      <c r="G238" s="31"/>
      <c r="H238" s="31"/>
      <c r="I238" s="31"/>
      <c r="J238" s="31"/>
      <c r="K238" s="31"/>
      <c r="L238" s="31"/>
      <c r="M238" s="32"/>
      <c r="N238" s="31"/>
      <c r="O238" s="31"/>
      <c r="P238" s="31"/>
      <c r="Q238" s="31"/>
      <c r="R238" s="31"/>
      <c r="S238" s="31"/>
      <c r="T238" s="35"/>
      <c r="U238" s="33">
        <f t="shared" si="4"/>
        <v>0</v>
      </c>
      <c r="V238" s="11"/>
      <c r="W238" s="11"/>
      <c r="X238" s="11"/>
    </row>
    <row r="239" spans="1:24" ht="15" customHeight="1" x14ac:dyDescent="0.3">
      <c r="A239" s="34"/>
      <c r="B239" s="29">
        <v>400</v>
      </c>
      <c r="C239" s="29" t="s">
        <v>170</v>
      </c>
      <c r="D239" s="30">
        <v>922551</v>
      </c>
      <c r="E239" s="31"/>
      <c r="F239" s="31"/>
      <c r="G239" s="31"/>
      <c r="H239" s="31"/>
      <c r="I239" s="31"/>
      <c r="J239" s="31"/>
      <c r="K239" s="31"/>
      <c r="L239" s="31"/>
      <c r="M239" s="32"/>
      <c r="N239" s="31"/>
      <c r="O239" s="31"/>
      <c r="P239" s="31"/>
      <c r="Q239" s="31"/>
      <c r="R239" s="31"/>
      <c r="S239" s="31"/>
      <c r="T239" s="35"/>
      <c r="U239" s="33">
        <f t="shared" si="4"/>
        <v>0</v>
      </c>
      <c r="V239" s="11"/>
      <c r="W239" s="11"/>
      <c r="X239" s="11"/>
    </row>
    <row r="240" spans="1:24" ht="15" customHeight="1" x14ac:dyDescent="0.3">
      <c r="A240" s="34"/>
      <c r="B240" s="29">
        <v>400</v>
      </c>
      <c r="C240" s="29" t="s">
        <v>171</v>
      </c>
      <c r="D240" s="30">
        <v>922553</v>
      </c>
      <c r="E240" s="31"/>
      <c r="F240" s="31"/>
      <c r="G240" s="31"/>
      <c r="H240" s="31"/>
      <c r="I240" s="31"/>
      <c r="J240" s="31"/>
      <c r="K240" s="31"/>
      <c r="L240" s="31"/>
      <c r="M240" s="32"/>
      <c r="N240" s="31"/>
      <c r="O240" s="31"/>
      <c r="P240" s="31"/>
      <c r="Q240" s="31"/>
      <c r="R240" s="31"/>
      <c r="S240" s="31"/>
      <c r="T240" s="35"/>
      <c r="U240" s="33">
        <f t="shared" si="4"/>
        <v>0</v>
      </c>
      <c r="V240" s="11"/>
      <c r="W240" s="11"/>
      <c r="X240" s="11"/>
    </row>
    <row r="241" spans="1:24" ht="15" customHeight="1" x14ac:dyDescent="0.3">
      <c r="A241" s="34"/>
      <c r="B241" s="29">
        <v>400</v>
      </c>
      <c r="C241" s="29" t="s">
        <v>172</v>
      </c>
      <c r="D241" s="30">
        <v>922526</v>
      </c>
      <c r="E241" s="31"/>
      <c r="F241" s="31"/>
      <c r="G241" s="31"/>
      <c r="H241" s="31"/>
      <c r="I241" s="31"/>
      <c r="J241" s="31"/>
      <c r="K241" s="31"/>
      <c r="L241" s="31"/>
      <c r="M241" s="32"/>
      <c r="N241" s="31"/>
      <c r="O241" s="31"/>
      <c r="P241" s="31"/>
      <c r="Q241" s="31"/>
      <c r="R241" s="31"/>
      <c r="S241" s="31"/>
      <c r="T241" s="35"/>
      <c r="U241" s="33">
        <f t="shared" si="4"/>
        <v>0</v>
      </c>
      <c r="V241" s="11"/>
      <c r="W241" s="11"/>
      <c r="X241" s="11"/>
    </row>
    <row r="242" spans="1:24" ht="15" customHeight="1" x14ac:dyDescent="0.3">
      <c r="A242" s="34"/>
      <c r="B242" s="29">
        <v>400</v>
      </c>
      <c r="C242" s="29" t="s">
        <v>173</v>
      </c>
      <c r="D242" s="30">
        <v>922528</v>
      </c>
      <c r="E242" s="31"/>
      <c r="F242" s="31"/>
      <c r="G242" s="31"/>
      <c r="H242" s="31"/>
      <c r="I242" s="31"/>
      <c r="J242" s="31"/>
      <c r="K242" s="31"/>
      <c r="L242" s="31"/>
      <c r="M242" s="32"/>
      <c r="N242" s="31"/>
      <c r="O242" s="31"/>
      <c r="P242" s="31"/>
      <c r="Q242" s="31"/>
      <c r="R242" s="31"/>
      <c r="S242" s="31"/>
      <c r="T242" s="35"/>
      <c r="U242" s="33">
        <f t="shared" si="4"/>
        <v>0</v>
      </c>
      <c r="V242" s="11"/>
      <c r="W242" s="11"/>
      <c r="X242" s="11"/>
    </row>
    <row r="243" spans="1:24" ht="15" customHeight="1" x14ac:dyDescent="0.3">
      <c r="A243" s="34"/>
      <c r="B243" s="29">
        <v>400</v>
      </c>
      <c r="C243" s="29" t="s">
        <v>174</v>
      </c>
      <c r="D243" s="30">
        <v>922532</v>
      </c>
      <c r="E243" s="31"/>
      <c r="F243" s="31"/>
      <c r="G243" s="31"/>
      <c r="H243" s="31"/>
      <c r="I243" s="31"/>
      <c r="J243" s="31"/>
      <c r="K243" s="31"/>
      <c r="L243" s="31"/>
      <c r="M243" s="32"/>
      <c r="N243" s="31"/>
      <c r="O243" s="31"/>
      <c r="P243" s="31"/>
      <c r="Q243" s="31"/>
      <c r="R243" s="31"/>
      <c r="S243" s="31"/>
      <c r="T243" s="35"/>
      <c r="U243" s="33">
        <f t="shared" si="4"/>
        <v>0</v>
      </c>
      <c r="V243" s="11"/>
      <c r="W243" s="11"/>
      <c r="X243" s="11"/>
    </row>
    <row r="244" spans="1:24" ht="15" customHeight="1" x14ac:dyDescent="0.3">
      <c r="A244" s="34"/>
      <c r="B244" s="29">
        <v>400</v>
      </c>
      <c r="C244" s="29" t="s">
        <v>175</v>
      </c>
      <c r="D244" s="30">
        <v>922534</v>
      </c>
      <c r="E244" s="31"/>
      <c r="F244" s="31"/>
      <c r="G244" s="31"/>
      <c r="H244" s="31"/>
      <c r="I244" s="31"/>
      <c r="J244" s="31"/>
      <c r="K244" s="31"/>
      <c r="L244" s="31"/>
      <c r="M244" s="32"/>
      <c r="N244" s="31"/>
      <c r="O244" s="31"/>
      <c r="P244" s="31"/>
      <c r="Q244" s="31"/>
      <c r="R244" s="31"/>
      <c r="S244" s="31"/>
      <c r="T244" s="35"/>
      <c r="U244" s="33">
        <f t="shared" si="4"/>
        <v>0</v>
      </c>
      <c r="V244" s="11"/>
      <c r="W244" s="11"/>
      <c r="X244" s="11"/>
    </row>
    <row r="245" spans="1:24" ht="15" customHeight="1" x14ac:dyDescent="0.3">
      <c r="A245" s="34"/>
      <c r="B245" s="29">
        <v>400</v>
      </c>
      <c r="C245" s="29" t="s">
        <v>176</v>
      </c>
      <c r="D245" s="30">
        <v>922538</v>
      </c>
      <c r="E245" s="31"/>
      <c r="F245" s="31"/>
      <c r="G245" s="31"/>
      <c r="H245" s="31"/>
      <c r="I245" s="31"/>
      <c r="J245" s="31"/>
      <c r="K245" s="31"/>
      <c r="L245" s="31"/>
      <c r="M245" s="32"/>
      <c r="N245" s="31"/>
      <c r="O245" s="31"/>
      <c r="P245" s="31"/>
      <c r="Q245" s="31"/>
      <c r="R245" s="31"/>
      <c r="S245" s="31"/>
      <c r="T245" s="35"/>
      <c r="U245" s="33">
        <f t="shared" si="4"/>
        <v>0</v>
      </c>
      <c r="V245" s="11"/>
      <c r="W245" s="11"/>
      <c r="X245" s="11"/>
    </row>
    <row r="246" spans="1:24" ht="15" customHeight="1" x14ac:dyDescent="0.3">
      <c r="A246" s="34"/>
      <c r="B246" s="29">
        <v>400</v>
      </c>
      <c r="C246" s="29" t="s">
        <v>177</v>
      </c>
      <c r="D246" s="30">
        <v>922540</v>
      </c>
      <c r="E246" s="31"/>
      <c r="F246" s="31"/>
      <c r="G246" s="31"/>
      <c r="H246" s="31"/>
      <c r="I246" s="32"/>
      <c r="J246" s="31"/>
      <c r="K246" s="31"/>
      <c r="L246" s="31"/>
      <c r="M246" s="32"/>
      <c r="N246" s="31"/>
      <c r="O246" s="31"/>
      <c r="P246" s="31"/>
      <c r="Q246" s="31"/>
      <c r="R246" s="31"/>
      <c r="S246" s="31"/>
      <c r="T246" s="35"/>
      <c r="U246" s="33">
        <f t="shared" si="4"/>
        <v>0</v>
      </c>
      <c r="V246" s="11"/>
      <c r="W246" s="11"/>
      <c r="X246" s="11"/>
    </row>
    <row r="247" spans="1:24" ht="15" customHeight="1" x14ac:dyDescent="0.3">
      <c r="A247" s="34"/>
      <c r="B247" s="29">
        <v>400</v>
      </c>
      <c r="C247" s="29" t="s">
        <v>178</v>
      </c>
      <c r="D247" s="30">
        <v>922541</v>
      </c>
      <c r="E247" s="31"/>
      <c r="F247" s="31"/>
      <c r="G247" s="31"/>
      <c r="H247" s="31"/>
      <c r="I247" s="31"/>
      <c r="J247" s="31"/>
      <c r="K247" s="31"/>
      <c r="L247" s="31"/>
      <c r="M247" s="32"/>
      <c r="N247" s="31"/>
      <c r="O247" s="31"/>
      <c r="P247" s="31"/>
      <c r="Q247" s="31"/>
      <c r="R247" s="31"/>
      <c r="S247" s="31"/>
      <c r="T247" s="35"/>
      <c r="U247" s="33">
        <f t="shared" si="4"/>
        <v>0</v>
      </c>
      <c r="V247" s="11"/>
      <c r="W247" s="11"/>
      <c r="X247" s="11"/>
    </row>
    <row r="248" spans="1:24" ht="15" customHeight="1" x14ac:dyDescent="0.3">
      <c r="A248" s="34"/>
      <c r="B248" s="29">
        <v>400</v>
      </c>
      <c r="C248" s="29" t="s">
        <v>179</v>
      </c>
      <c r="D248" s="30">
        <v>922542</v>
      </c>
      <c r="E248" s="31"/>
      <c r="F248" s="31"/>
      <c r="G248" s="31"/>
      <c r="H248" s="31"/>
      <c r="I248" s="31"/>
      <c r="J248" s="31"/>
      <c r="K248" s="31"/>
      <c r="L248" s="31"/>
      <c r="M248" s="32"/>
      <c r="N248" s="31"/>
      <c r="O248" s="31"/>
      <c r="P248" s="31"/>
      <c r="Q248" s="31"/>
      <c r="R248" s="31"/>
      <c r="S248" s="31"/>
      <c r="T248" s="35"/>
      <c r="U248" s="33">
        <f t="shared" si="4"/>
        <v>0</v>
      </c>
      <c r="V248" s="11"/>
      <c r="W248" s="11"/>
      <c r="X248" s="11"/>
    </row>
    <row r="249" spans="1:24" ht="15" customHeight="1" x14ac:dyDescent="0.3">
      <c r="A249" s="34"/>
      <c r="B249" s="29">
        <v>400</v>
      </c>
      <c r="C249" s="29" t="s">
        <v>180</v>
      </c>
      <c r="D249" s="30">
        <v>922545</v>
      </c>
      <c r="E249" s="31"/>
      <c r="F249" s="31"/>
      <c r="G249" s="31"/>
      <c r="H249" s="31"/>
      <c r="I249" s="31"/>
      <c r="J249" s="31"/>
      <c r="K249" s="31"/>
      <c r="L249" s="31"/>
      <c r="M249" s="32"/>
      <c r="N249" s="31"/>
      <c r="O249" s="31"/>
      <c r="P249" s="31"/>
      <c r="Q249" s="31"/>
      <c r="R249" s="31"/>
      <c r="S249" s="31"/>
      <c r="T249" s="35"/>
      <c r="U249" s="33">
        <f t="shared" si="4"/>
        <v>0</v>
      </c>
      <c r="V249" s="11"/>
      <c r="W249" s="11"/>
      <c r="X249" s="11"/>
    </row>
    <row r="250" spans="1:24" ht="15" customHeight="1" x14ac:dyDescent="0.3">
      <c r="A250" s="34"/>
      <c r="B250" s="29">
        <v>400</v>
      </c>
      <c r="C250" s="29" t="s">
        <v>181</v>
      </c>
      <c r="D250" s="30">
        <v>922546</v>
      </c>
      <c r="E250" s="31"/>
      <c r="F250" s="31"/>
      <c r="G250" s="31"/>
      <c r="H250" s="31"/>
      <c r="I250" s="31"/>
      <c r="J250" s="31"/>
      <c r="K250" s="31"/>
      <c r="L250" s="31"/>
      <c r="M250" s="32"/>
      <c r="N250" s="31"/>
      <c r="O250" s="31"/>
      <c r="P250" s="31"/>
      <c r="Q250" s="31"/>
      <c r="R250" s="31"/>
      <c r="S250" s="31"/>
      <c r="T250" s="35"/>
      <c r="U250" s="33">
        <f t="shared" si="4"/>
        <v>0</v>
      </c>
      <c r="V250" s="11"/>
      <c r="W250" s="11"/>
      <c r="X250" s="11"/>
    </row>
    <row r="251" spans="1:24" ht="15" customHeight="1" x14ac:dyDescent="0.3">
      <c r="A251" s="34"/>
      <c r="B251" s="29">
        <v>400</v>
      </c>
      <c r="C251" s="29" t="s">
        <v>182</v>
      </c>
      <c r="D251" s="30">
        <v>922547</v>
      </c>
      <c r="E251" s="31"/>
      <c r="F251" s="31"/>
      <c r="G251" s="31"/>
      <c r="H251" s="31"/>
      <c r="I251" s="31"/>
      <c r="J251" s="31"/>
      <c r="K251" s="31"/>
      <c r="L251" s="31"/>
      <c r="M251" s="32"/>
      <c r="N251" s="31"/>
      <c r="O251" s="31"/>
      <c r="P251" s="31"/>
      <c r="Q251" s="31"/>
      <c r="R251" s="31"/>
      <c r="S251" s="31"/>
      <c r="T251" s="35"/>
      <c r="U251" s="33">
        <f t="shared" si="4"/>
        <v>0</v>
      </c>
      <c r="V251" s="11"/>
      <c r="W251" s="11"/>
      <c r="X251" s="11"/>
    </row>
    <row r="252" spans="1:24" ht="15" customHeight="1" x14ac:dyDescent="0.3">
      <c r="A252" s="34"/>
      <c r="B252" s="29">
        <v>400</v>
      </c>
      <c r="C252" s="29" t="s">
        <v>183</v>
      </c>
      <c r="D252" s="30">
        <v>922548</v>
      </c>
      <c r="E252" s="31"/>
      <c r="F252" s="31"/>
      <c r="G252" s="31"/>
      <c r="H252" s="31"/>
      <c r="I252" s="31"/>
      <c r="J252" s="31"/>
      <c r="K252" s="31"/>
      <c r="L252" s="31"/>
      <c r="M252" s="32"/>
      <c r="N252" s="31"/>
      <c r="O252" s="31"/>
      <c r="P252" s="31"/>
      <c r="Q252" s="31"/>
      <c r="R252" s="31"/>
      <c r="S252" s="31"/>
      <c r="T252" s="35"/>
      <c r="U252" s="33">
        <f t="shared" si="4"/>
        <v>0</v>
      </c>
      <c r="V252" s="11"/>
      <c r="W252" s="11"/>
      <c r="X252" s="11"/>
    </row>
    <row r="253" spans="1:24" ht="15" customHeight="1" x14ac:dyDescent="0.3">
      <c r="A253" s="34"/>
      <c r="B253" s="29">
        <v>400</v>
      </c>
      <c r="C253" s="29" t="s">
        <v>184</v>
      </c>
      <c r="D253" s="30">
        <v>922549</v>
      </c>
      <c r="E253" s="31"/>
      <c r="F253" s="31"/>
      <c r="G253" s="31"/>
      <c r="H253" s="31"/>
      <c r="I253" s="31"/>
      <c r="J253" s="31"/>
      <c r="K253" s="31"/>
      <c r="L253" s="31"/>
      <c r="M253" s="32"/>
      <c r="N253" s="31"/>
      <c r="O253" s="31"/>
      <c r="P253" s="31"/>
      <c r="Q253" s="31"/>
      <c r="R253" s="31"/>
      <c r="S253" s="31"/>
      <c r="T253" s="35"/>
      <c r="U253" s="33">
        <f t="shared" si="4"/>
        <v>0</v>
      </c>
      <c r="V253" s="11"/>
      <c r="W253" s="11"/>
      <c r="X253" s="11"/>
    </row>
    <row r="254" spans="1:24" ht="15" customHeight="1" x14ac:dyDescent="0.3">
      <c r="A254" s="34"/>
      <c r="B254" s="29">
        <v>400</v>
      </c>
      <c r="C254" s="29" t="s">
        <v>185</v>
      </c>
      <c r="D254" s="30">
        <v>922550</v>
      </c>
      <c r="E254" s="31"/>
      <c r="F254" s="31"/>
      <c r="G254" s="31"/>
      <c r="H254" s="31"/>
      <c r="I254" s="31"/>
      <c r="J254" s="31"/>
      <c r="K254" s="31"/>
      <c r="L254" s="31"/>
      <c r="M254" s="32"/>
      <c r="N254" s="31"/>
      <c r="O254" s="31"/>
      <c r="P254" s="31"/>
      <c r="Q254" s="31"/>
      <c r="R254" s="31"/>
      <c r="S254" s="31"/>
      <c r="T254" s="35"/>
      <c r="U254" s="33">
        <f t="shared" si="4"/>
        <v>0</v>
      </c>
      <c r="V254" s="11"/>
      <c r="W254" s="11"/>
      <c r="X254" s="11"/>
    </row>
    <row r="255" spans="1:24" ht="15" customHeight="1" x14ac:dyDescent="0.3">
      <c r="A255" s="34"/>
      <c r="B255" s="29">
        <v>400</v>
      </c>
      <c r="C255" s="29" t="s">
        <v>186</v>
      </c>
      <c r="D255" s="30">
        <v>922552</v>
      </c>
      <c r="E255" s="31"/>
      <c r="F255" s="31"/>
      <c r="G255" s="31"/>
      <c r="H255" s="31"/>
      <c r="I255" s="31"/>
      <c r="J255" s="31"/>
      <c r="K255" s="31"/>
      <c r="L255" s="31"/>
      <c r="M255" s="32"/>
      <c r="N255" s="31"/>
      <c r="O255" s="31"/>
      <c r="P255" s="31"/>
      <c r="Q255" s="31"/>
      <c r="R255" s="31"/>
      <c r="S255" s="31"/>
      <c r="T255" s="35"/>
      <c r="U255" s="33">
        <f t="shared" si="4"/>
        <v>0</v>
      </c>
      <c r="V255" s="11"/>
      <c r="W255" s="11"/>
      <c r="X255" s="11"/>
    </row>
    <row r="256" spans="1:24" ht="15" customHeight="1" x14ac:dyDescent="0.3">
      <c r="A256" s="34"/>
      <c r="B256" s="29">
        <v>400</v>
      </c>
      <c r="C256" s="29" t="s">
        <v>191</v>
      </c>
      <c r="D256" s="30">
        <v>922555</v>
      </c>
      <c r="E256" s="31"/>
      <c r="F256" s="31"/>
      <c r="G256" s="31"/>
      <c r="H256" s="31"/>
      <c r="I256" s="31"/>
      <c r="J256" s="31"/>
      <c r="K256" s="31"/>
      <c r="L256" s="31"/>
      <c r="M256" s="32"/>
      <c r="N256" s="31"/>
      <c r="O256" s="31"/>
      <c r="P256" s="31"/>
      <c r="Q256" s="31"/>
      <c r="R256" s="31"/>
      <c r="S256" s="31"/>
      <c r="T256" s="35"/>
      <c r="U256" s="33">
        <f t="shared" si="4"/>
        <v>0</v>
      </c>
      <c r="V256" s="11"/>
      <c r="W256" s="11"/>
      <c r="X256" s="11"/>
    </row>
    <row r="257" spans="1:24" s="27" customFormat="1" ht="26.45" customHeight="1" x14ac:dyDescent="0.3">
      <c r="A257" s="23"/>
      <c r="B257" s="24"/>
      <c r="C257" s="25" t="s">
        <v>192</v>
      </c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6"/>
      <c r="U257" s="28">
        <f t="shared" si="4"/>
        <v>0</v>
      </c>
      <c r="V257" s="11"/>
    </row>
    <row r="258" spans="1:24" ht="15" customHeight="1" x14ac:dyDescent="0.3">
      <c r="A258" s="36"/>
      <c r="B258" s="37">
        <v>150</v>
      </c>
      <c r="C258" s="38" t="s">
        <v>193</v>
      </c>
      <c r="D258" s="39" t="s">
        <v>194</v>
      </c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11"/>
      <c r="U258" s="33">
        <f t="shared" si="4"/>
        <v>0</v>
      </c>
      <c r="V258" s="11"/>
      <c r="W258" s="11"/>
      <c r="X258" s="11"/>
    </row>
    <row r="259" spans="1:24" ht="15" customHeight="1" x14ac:dyDescent="0.3">
      <c r="A259" s="36"/>
      <c r="B259" s="37">
        <v>180</v>
      </c>
      <c r="C259" s="38" t="s">
        <v>195</v>
      </c>
      <c r="D259" s="39" t="s">
        <v>196</v>
      </c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11"/>
      <c r="U259" s="33">
        <f t="shared" si="4"/>
        <v>0</v>
      </c>
      <c r="V259" s="11"/>
      <c r="W259" s="11"/>
      <c r="X259" s="11"/>
    </row>
    <row r="260" spans="1:24" ht="15" customHeight="1" x14ac:dyDescent="0.3">
      <c r="A260" s="36"/>
      <c r="B260" s="37">
        <v>180</v>
      </c>
      <c r="C260" s="38" t="s">
        <v>197</v>
      </c>
      <c r="D260" s="39" t="s">
        <v>198</v>
      </c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11"/>
      <c r="U260" s="33">
        <f t="shared" si="4"/>
        <v>0</v>
      </c>
      <c r="V260" s="11"/>
      <c r="W260" s="11"/>
      <c r="X260" s="11"/>
    </row>
    <row r="261" spans="1:24" ht="15" customHeight="1" x14ac:dyDescent="0.3">
      <c r="A261" s="36"/>
      <c r="B261" s="37">
        <v>180</v>
      </c>
      <c r="C261" s="38" t="s">
        <v>199</v>
      </c>
      <c r="D261" s="39" t="s">
        <v>200</v>
      </c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11"/>
      <c r="U261" s="33">
        <f t="shared" si="4"/>
        <v>0</v>
      </c>
      <c r="V261" s="11"/>
      <c r="W261" s="11"/>
      <c r="X261" s="11"/>
    </row>
    <row r="262" spans="1:24" ht="15" customHeight="1" x14ac:dyDescent="0.3">
      <c r="A262" s="36"/>
      <c r="B262" s="37">
        <v>288</v>
      </c>
      <c r="C262" s="38" t="s">
        <v>201</v>
      </c>
      <c r="D262" s="39" t="s">
        <v>202</v>
      </c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11"/>
      <c r="U262" s="33">
        <f t="shared" si="4"/>
        <v>0</v>
      </c>
      <c r="V262" s="11"/>
      <c r="W262" s="11"/>
      <c r="X262" s="11"/>
    </row>
    <row r="263" spans="1:24" ht="15" customHeight="1" x14ac:dyDescent="0.3">
      <c r="A263" s="36"/>
      <c r="B263" s="37">
        <v>288</v>
      </c>
      <c r="C263" s="38" t="s">
        <v>203</v>
      </c>
      <c r="D263" s="39" t="s">
        <v>204</v>
      </c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11"/>
      <c r="U263" s="33">
        <f t="shared" si="4"/>
        <v>0</v>
      </c>
      <c r="V263" s="11"/>
      <c r="W263" s="11"/>
      <c r="X263" s="11"/>
    </row>
    <row r="264" spans="1:24" ht="15" customHeight="1" x14ac:dyDescent="0.3">
      <c r="A264" s="36"/>
      <c r="B264" s="37">
        <v>288</v>
      </c>
      <c r="C264" s="38" t="s">
        <v>205</v>
      </c>
      <c r="D264" s="39" t="s">
        <v>206</v>
      </c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11"/>
      <c r="U264" s="33">
        <f t="shared" si="4"/>
        <v>0</v>
      </c>
      <c r="V264" s="11"/>
      <c r="W264" s="11"/>
      <c r="X264" s="11"/>
    </row>
    <row r="265" spans="1:24" ht="15" customHeight="1" x14ac:dyDescent="0.3">
      <c r="A265" s="36"/>
      <c r="B265" s="37">
        <v>288</v>
      </c>
      <c r="C265" s="38" t="s">
        <v>207</v>
      </c>
      <c r="D265" s="39" t="s">
        <v>208</v>
      </c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11"/>
      <c r="U265" s="33">
        <f t="shared" si="4"/>
        <v>0</v>
      </c>
      <c r="V265" s="11"/>
      <c r="W265" s="11"/>
      <c r="X265" s="11"/>
    </row>
    <row r="266" spans="1:24" ht="15" customHeight="1" x14ac:dyDescent="0.3">
      <c r="A266" s="36"/>
      <c r="B266" s="37">
        <v>405</v>
      </c>
      <c r="C266" s="38" t="s">
        <v>209</v>
      </c>
      <c r="D266" s="39" t="s">
        <v>210</v>
      </c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11"/>
      <c r="U266" s="33">
        <f t="shared" si="4"/>
        <v>0</v>
      </c>
      <c r="V266" s="11"/>
      <c r="W266" s="11"/>
      <c r="X266" s="11"/>
    </row>
    <row r="267" spans="1:24" ht="15" customHeight="1" x14ac:dyDescent="0.3">
      <c r="A267" s="36"/>
      <c r="B267" s="37">
        <v>405</v>
      </c>
      <c r="C267" s="38" t="s">
        <v>211</v>
      </c>
      <c r="D267" s="39" t="s">
        <v>212</v>
      </c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11"/>
      <c r="U267" s="33">
        <f t="shared" si="4"/>
        <v>0</v>
      </c>
      <c r="V267" s="11"/>
      <c r="W267" s="11"/>
      <c r="X267" s="11"/>
    </row>
    <row r="268" spans="1:24" ht="15" customHeight="1" x14ac:dyDescent="0.3">
      <c r="A268" s="36"/>
      <c r="B268" s="37">
        <v>405</v>
      </c>
      <c r="C268" s="38" t="s">
        <v>213</v>
      </c>
      <c r="D268" s="39" t="s">
        <v>214</v>
      </c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11"/>
      <c r="U268" s="33">
        <f t="shared" si="4"/>
        <v>0</v>
      </c>
      <c r="V268" s="11"/>
      <c r="W268" s="11"/>
      <c r="X268" s="11"/>
    </row>
    <row r="269" spans="1:24" ht="15" customHeight="1" x14ac:dyDescent="0.3">
      <c r="A269" s="36"/>
      <c r="B269" s="37">
        <v>405</v>
      </c>
      <c r="C269" s="38" t="s">
        <v>215</v>
      </c>
      <c r="D269" s="39" t="s">
        <v>208</v>
      </c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11"/>
      <c r="U269" s="33">
        <f t="shared" ref="U269" si="5">+SUM(E269:S269)*B269</f>
        <v>0</v>
      </c>
      <c r="V269" s="11"/>
      <c r="W269" s="11"/>
      <c r="X269" s="11"/>
    </row>
    <row r="270" spans="1:24" s="27" customFormat="1" ht="26.45" customHeight="1" x14ac:dyDescent="0.3">
      <c r="A270" s="23"/>
      <c r="B270" s="24"/>
      <c r="C270" s="25" t="s">
        <v>216</v>
      </c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6"/>
      <c r="U270" s="28"/>
      <c r="V270" s="11"/>
    </row>
    <row r="271" spans="1:24" ht="16.5" customHeight="1" x14ac:dyDescent="0.3">
      <c r="A271" s="40"/>
      <c r="B271" s="41"/>
      <c r="C271" s="42" t="s">
        <v>217</v>
      </c>
      <c r="D271" s="43"/>
      <c r="E271" s="44" t="s">
        <v>4</v>
      </c>
      <c r="F271" s="45" t="s">
        <v>218</v>
      </c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7"/>
      <c r="T271" s="11"/>
      <c r="U271" s="11"/>
      <c r="V271" s="11"/>
      <c r="W271" s="11"/>
      <c r="X271" s="11"/>
    </row>
    <row r="272" spans="1:24" ht="16.5" x14ac:dyDescent="0.3">
      <c r="A272" s="9"/>
      <c r="D272" s="48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spans="1:24" ht="16.5" x14ac:dyDescent="0.3">
      <c r="A273" s="9"/>
      <c r="D273" s="48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spans="1:24" ht="16.5" x14ac:dyDescent="0.3">
      <c r="A274" s="9"/>
      <c r="D274" s="48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spans="1:24" ht="16.5" x14ac:dyDescent="0.3">
      <c r="A275" s="9"/>
      <c r="C275" s="49"/>
      <c r="D275" s="49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pans="1:24" ht="16.5" x14ac:dyDescent="0.3">
      <c r="A276" s="9"/>
      <c r="C276" s="49"/>
      <c r="D276" s="49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pans="1:24" ht="16.5" x14ac:dyDescent="0.3">
      <c r="A277" s="9"/>
      <c r="C277" s="49"/>
      <c r="D277" s="49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pans="1:24" ht="16.5" x14ac:dyDescent="0.3">
      <c r="A278" s="9"/>
      <c r="C278" s="49"/>
      <c r="D278" s="49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spans="1:24" ht="16.5" x14ac:dyDescent="0.3">
      <c r="A279" s="9"/>
      <c r="C279" s="49"/>
      <c r="D279" s="49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pans="1:24" ht="16.5" x14ac:dyDescent="0.3">
      <c r="A280" s="9"/>
      <c r="C280" s="49"/>
      <c r="D280" s="49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pans="1:24" ht="16.5" x14ac:dyDescent="0.3">
      <c r="A281" s="9"/>
      <c r="D281" s="48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spans="1:24" ht="16.5" x14ac:dyDescent="0.3">
      <c r="A282" s="9"/>
      <c r="D282" s="48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spans="1:24" ht="16.5" x14ac:dyDescent="0.3">
      <c r="A283" s="9"/>
      <c r="D283" s="48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pans="1:24" ht="16.5" x14ac:dyDescent="0.3">
      <c r="A284" s="9"/>
      <c r="D284" s="48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pans="1:24" ht="16.5" x14ac:dyDescent="0.3">
      <c r="A285" s="9"/>
      <c r="D285" s="48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pans="1:24" ht="16.5" x14ac:dyDescent="0.3">
      <c r="A286" s="9"/>
      <c r="D286" s="48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spans="1:24" ht="16.5" x14ac:dyDescent="0.3">
      <c r="A287" s="9"/>
      <c r="D287" s="48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pans="1:24" ht="16.5" x14ac:dyDescent="0.3">
      <c r="A288" s="9"/>
      <c r="D288" s="48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spans="1:24" ht="16.5" x14ac:dyDescent="0.3">
      <c r="A289" s="9"/>
      <c r="D289" s="48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spans="1:24" ht="16.5" x14ac:dyDescent="0.3">
      <c r="A290" s="9"/>
      <c r="D290" s="48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spans="1:24" ht="16.5" x14ac:dyDescent="0.3">
      <c r="A291" s="9"/>
      <c r="D291" s="48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spans="1:24" ht="16.5" x14ac:dyDescent="0.3">
      <c r="A292" s="9"/>
      <c r="D292" s="48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pans="1:24" ht="16.5" x14ac:dyDescent="0.3">
      <c r="A293" s="9"/>
      <c r="D293" s="48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pans="1:24" ht="16.5" x14ac:dyDescent="0.3">
      <c r="A294" s="9"/>
      <c r="D294" s="48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pans="1:24" ht="16.5" x14ac:dyDescent="0.3">
      <c r="A295" s="9"/>
      <c r="D295" s="48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pans="1:24" ht="16.5" x14ac:dyDescent="0.3">
      <c r="A296" s="9"/>
      <c r="D296" s="48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spans="1:24" ht="16.5" x14ac:dyDescent="0.3">
      <c r="A297" s="9"/>
      <c r="D297" s="48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pans="1:24" ht="16.5" x14ac:dyDescent="0.3">
      <c r="A298" s="9"/>
      <c r="D298" s="48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pans="1:24" ht="16.5" x14ac:dyDescent="0.3">
      <c r="A299" s="9"/>
      <c r="D299" s="48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spans="1:24" ht="16.5" x14ac:dyDescent="0.3">
      <c r="A300" s="9"/>
      <c r="D300" s="48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pans="1:24" ht="16.5" x14ac:dyDescent="0.3">
      <c r="A301" s="9"/>
      <c r="D301" s="48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pans="1:24" ht="16.5" x14ac:dyDescent="0.3">
      <c r="A302" s="9"/>
      <c r="D302" s="48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pans="1:24" ht="16.5" x14ac:dyDescent="0.3">
      <c r="A303" s="9"/>
      <c r="D303" s="48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</sheetData>
  <autoFilter ref="U11:U269" xr:uid="{00000000-0009-0000-0000-000000000000}"/>
  <mergeCells count="26">
    <mergeCell ref="A8:B9"/>
    <mergeCell ref="C8:C9"/>
    <mergeCell ref="A6:B6"/>
    <mergeCell ref="C6:D6"/>
    <mergeCell ref="F6:I6"/>
    <mergeCell ref="J6:K6"/>
    <mergeCell ref="O6:P6"/>
    <mergeCell ref="Q6:S6"/>
    <mergeCell ref="A4:B4"/>
    <mergeCell ref="C4:D4"/>
    <mergeCell ref="F4:I4"/>
    <mergeCell ref="J4:K4"/>
    <mergeCell ref="L4:S4"/>
    <mergeCell ref="A5:B5"/>
    <mergeCell ref="C5:D5"/>
    <mergeCell ref="F5:I5"/>
    <mergeCell ref="J5:K5"/>
    <mergeCell ref="L5:S5"/>
    <mergeCell ref="A2:D2"/>
    <mergeCell ref="E2:I2"/>
    <mergeCell ref="J2:S2"/>
    <mergeCell ref="A3:B3"/>
    <mergeCell ref="C3:D3"/>
    <mergeCell ref="F3:I3"/>
    <mergeCell ref="J3:K3"/>
    <mergeCell ref="L3:S3"/>
  </mergeCells>
  <pageMargins left="0" right="0" top="0" bottom="0.59055118110236227" header="0.51181102362204722" footer="0.31496062992125984"/>
  <pageSetup paperSize="9" scale="68" fitToHeight="60" orientation="portrait" r:id="rId1"/>
  <headerFooter alignWithMargins="0">
    <oddFooter>&amp;L&amp;F&amp;CEmail:  order@schneiderbv.nl&amp;R&amp;P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"/>
  <sheetViews>
    <sheetView zoomScaleNormal="100" workbookViewId="0">
      <pane ySplit="1" topLeftCell="A2" activePane="bottomLeft" state="frozen"/>
      <selection activeCell="C121" sqref="C121"/>
      <selection pane="bottomLeft" activeCell="B1" sqref="B1:B2"/>
    </sheetView>
  </sheetViews>
  <sheetFormatPr defaultColWidth="9.140625" defaultRowHeight="16.5" x14ac:dyDescent="0.3"/>
  <cols>
    <col min="1" max="1" width="5.7109375" style="54" bestFit="1" customWidth="1"/>
    <col min="2" max="2" width="34.42578125" style="59" bestFit="1" customWidth="1"/>
    <col min="3" max="3" width="9.140625" style="54" bestFit="1" customWidth="1"/>
    <col min="4" max="4" width="9.7109375" style="54" bestFit="1" customWidth="1"/>
    <col min="5" max="5" width="35.7109375" style="11" bestFit="1" customWidth="1"/>
    <col min="6" max="6" width="16.140625" style="54" bestFit="1" customWidth="1"/>
    <col min="7" max="7" width="11.28515625" style="54" bestFit="1" customWidth="1"/>
    <col min="8" max="16384" width="9.140625" style="54"/>
  </cols>
  <sheetData>
    <row r="1" spans="1:7" x14ac:dyDescent="0.3">
      <c r="A1" s="51" t="s">
        <v>35</v>
      </c>
      <c r="B1" s="52" t="s">
        <v>36</v>
      </c>
      <c r="C1" s="51" t="s">
        <v>219</v>
      </c>
      <c r="D1" s="51" t="s">
        <v>220</v>
      </c>
      <c r="E1" s="53" t="s">
        <v>221</v>
      </c>
      <c r="F1" s="51" t="s">
        <v>222</v>
      </c>
      <c r="G1" s="51" t="s">
        <v>223</v>
      </c>
    </row>
    <row r="2" spans="1:7" x14ac:dyDescent="0.3">
      <c r="A2" s="29">
        <v>178</v>
      </c>
      <c r="B2" s="29" t="s">
        <v>224</v>
      </c>
      <c r="C2" s="30">
        <v>561012</v>
      </c>
      <c r="D2" s="55">
        <v>1</v>
      </c>
      <c r="E2" s="38" t="s">
        <v>225</v>
      </c>
      <c r="F2" s="55"/>
      <c r="G2" s="55"/>
    </row>
    <row r="3" spans="1:7" x14ac:dyDescent="0.3">
      <c r="A3" s="29">
        <v>178</v>
      </c>
      <c r="B3" s="29" t="s">
        <v>226</v>
      </c>
      <c r="C3" s="30">
        <v>561777</v>
      </c>
      <c r="D3" s="55">
        <v>1</v>
      </c>
      <c r="E3" s="29" t="s">
        <v>39</v>
      </c>
      <c r="F3" s="55"/>
      <c r="G3" s="55"/>
    </row>
    <row r="4" spans="1:7" x14ac:dyDescent="0.3">
      <c r="A4" s="29">
        <v>285</v>
      </c>
      <c r="B4" s="29" t="s">
        <v>227</v>
      </c>
      <c r="C4" s="30">
        <v>21289</v>
      </c>
      <c r="D4" s="55">
        <v>1</v>
      </c>
      <c r="E4" s="29" t="s">
        <v>228</v>
      </c>
      <c r="F4" s="55"/>
      <c r="G4" s="55"/>
    </row>
    <row r="5" spans="1:7" x14ac:dyDescent="0.3">
      <c r="A5" s="29">
        <v>178</v>
      </c>
      <c r="B5" s="29" t="s">
        <v>40</v>
      </c>
      <c r="C5" s="30">
        <v>562344</v>
      </c>
      <c r="D5" s="55">
        <v>1</v>
      </c>
      <c r="E5" s="29" t="s">
        <v>39</v>
      </c>
      <c r="F5" s="55"/>
      <c r="G5" s="55"/>
    </row>
    <row r="6" spans="1:7" x14ac:dyDescent="0.3">
      <c r="A6" s="29">
        <v>285</v>
      </c>
      <c r="B6" s="29" t="s">
        <v>229</v>
      </c>
      <c r="C6" s="30">
        <v>264877</v>
      </c>
      <c r="D6" s="55">
        <v>1</v>
      </c>
      <c r="E6" s="29" t="s">
        <v>58</v>
      </c>
      <c r="F6" s="30">
        <v>264863</v>
      </c>
      <c r="G6" s="55"/>
    </row>
    <row r="7" spans="1:7" x14ac:dyDescent="0.3">
      <c r="A7" s="29">
        <v>400</v>
      </c>
      <c r="B7" s="29" t="s">
        <v>229</v>
      </c>
      <c r="C7" s="30">
        <v>964877</v>
      </c>
      <c r="D7" s="55">
        <v>1</v>
      </c>
      <c r="E7" s="29" t="s">
        <v>58</v>
      </c>
      <c r="F7" s="30">
        <v>964863</v>
      </c>
      <c r="G7" s="55"/>
    </row>
    <row r="8" spans="1:7" x14ac:dyDescent="0.3">
      <c r="A8" s="29">
        <v>178</v>
      </c>
      <c r="B8" s="29" t="s">
        <v>230</v>
      </c>
      <c r="C8" s="30">
        <v>564876</v>
      </c>
      <c r="D8" s="55">
        <v>1</v>
      </c>
      <c r="E8" s="38" t="s">
        <v>225</v>
      </c>
      <c r="F8" s="55"/>
      <c r="G8" s="55"/>
    </row>
    <row r="9" spans="1:7" x14ac:dyDescent="0.3">
      <c r="A9" s="29">
        <v>285</v>
      </c>
      <c r="B9" s="29" t="s">
        <v>231</v>
      </c>
      <c r="C9" s="30">
        <v>264863</v>
      </c>
      <c r="D9" s="55">
        <v>1</v>
      </c>
      <c r="E9" s="38" t="s">
        <v>232</v>
      </c>
      <c r="F9" s="55"/>
      <c r="G9" s="30">
        <v>264877</v>
      </c>
    </row>
    <row r="10" spans="1:7" x14ac:dyDescent="0.3">
      <c r="A10" s="29">
        <v>400</v>
      </c>
      <c r="B10" s="29" t="s">
        <v>231</v>
      </c>
      <c r="C10" s="30">
        <v>964863</v>
      </c>
      <c r="D10" s="55">
        <v>1</v>
      </c>
      <c r="E10" s="38" t="s">
        <v>232</v>
      </c>
      <c r="F10" s="55"/>
      <c r="G10" s="30">
        <v>964877</v>
      </c>
    </row>
    <row r="11" spans="1:7" x14ac:dyDescent="0.3">
      <c r="A11" s="29">
        <v>285</v>
      </c>
      <c r="B11" s="29" t="s">
        <v>233</v>
      </c>
      <c r="C11" s="30">
        <v>225118</v>
      </c>
      <c r="D11" s="55">
        <v>1</v>
      </c>
      <c r="E11" s="38" t="s">
        <v>232</v>
      </c>
      <c r="F11" s="55"/>
      <c r="G11" s="55"/>
    </row>
    <row r="12" spans="1:7" x14ac:dyDescent="0.3">
      <c r="A12" s="29">
        <v>285</v>
      </c>
      <c r="B12" s="29" t="s">
        <v>234</v>
      </c>
      <c r="C12" s="30">
        <v>225024</v>
      </c>
      <c r="D12" s="55">
        <v>1</v>
      </c>
      <c r="E12" s="29" t="s">
        <v>58</v>
      </c>
      <c r="F12" s="55"/>
      <c r="G12" s="55"/>
    </row>
    <row r="13" spans="1:7" x14ac:dyDescent="0.3">
      <c r="A13" s="29">
        <v>285</v>
      </c>
      <c r="B13" s="29" t="s">
        <v>235</v>
      </c>
      <c r="C13" s="30">
        <v>225072</v>
      </c>
      <c r="D13" s="55">
        <v>1</v>
      </c>
      <c r="E13" s="29" t="s">
        <v>236</v>
      </c>
      <c r="F13" s="30">
        <v>225072</v>
      </c>
      <c r="G13" s="55"/>
    </row>
    <row r="14" spans="1:7" x14ac:dyDescent="0.3">
      <c r="A14" s="29">
        <v>285</v>
      </c>
      <c r="B14" s="29" t="s">
        <v>237</v>
      </c>
      <c r="C14" s="30">
        <v>225021</v>
      </c>
      <c r="D14" s="55">
        <v>1</v>
      </c>
      <c r="E14" s="29" t="s">
        <v>58</v>
      </c>
      <c r="F14" s="55"/>
      <c r="G14" s="55"/>
    </row>
    <row r="15" spans="1:7" x14ac:dyDescent="0.3">
      <c r="A15" s="29">
        <v>285</v>
      </c>
      <c r="B15" s="29" t="s">
        <v>238</v>
      </c>
      <c r="C15" s="30">
        <v>225023</v>
      </c>
      <c r="D15" s="55">
        <v>1</v>
      </c>
      <c r="E15" s="29" t="s">
        <v>58</v>
      </c>
      <c r="F15" s="55"/>
      <c r="G15" s="55"/>
    </row>
    <row r="16" spans="1:7" x14ac:dyDescent="0.3">
      <c r="A16" s="29">
        <v>285</v>
      </c>
      <c r="B16" s="29" t="s">
        <v>239</v>
      </c>
      <c r="C16" s="30">
        <v>225024</v>
      </c>
      <c r="D16" s="55">
        <v>1</v>
      </c>
      <c r="E16" s="29" t="s">
        <v>58</v>
      </c>
      <c r="F16" s="55"/>
      <c r="G16" s="55"/>
    </row>
    <row r="17" spans="1:7" x14ac:dyDescent="0.3">
      <c r="A17" s="29">
        <v>285</v>
      </c>
      <c r="B17" s="29" t="s">
        <v>240</v>
      </c>
      <c r="C17" s="30">
        <v>225060</v>
      </c>
      <c r="D17" s="55">
        <v>1</v>
      </c>
      <c r="E17" s="29" t="s">
        <v>241</v>
      </c>
      <c r="F17" s="30">
        <v>225060</v>
      </c>
      <c r="G17" s="55"/>
    </row>
    <row r="18" spans="1:7" x14ac:dyDescent="0.3">
      <c r="A18" s="29">
        <v>285</v>
      </c>
      <c r="B18" s="29" t="s">
        <v>242</v>
      </c>
      <c r="C18" s="30">
        <v>225025</v>
      </c>
      <c r="D18" s="55">
        <v>1</v>
      </c>
      <c r="E18" s="29" t="s">
        <v>58</v>
      </c>
      <c r="F18" s="55"/>
      <c r="G18" s="55"/>
    </row>
    <row r="19" spans="1:7" x14ac:dyDescent="0.3">
      <c r="A19" s="29">
        <v>285</v>
      </c>
      <c r="B19" s="29" t="s">
        <v>243</v>
      </c>
      <c r="C19" s="30">
        <v>225026</v>
      </c>
      <c r="D19" s="55">
        <v>1</v>
      </c>
      <c r="E19" s="29" t="s">
        <v>58</v>
      </c>
      <c r="F19" s="55"/>
      <c r="G19" s="55"/>
    </row>
    <row r="20" spans="1:7" x14ac:dyDescent="0.3">
      <c r="A20" s="29">
        <v>285</v>
      </c>
      <c r="B20" s="29" t="s">
        <v>244</v>
      </c>
      <c r="C20" s="30">
        <v>227700</v>
      </c>
      <c r="D20" s="55">
        <v>1</v>
      </c>
      <c r="E20" s="34" t="s">
        <v>245</v>
      </c>
      <c r="F20" s="56"/>
      <c r="G20" s="56"/>
    </row>
    <row r="21" spans="1:7" x14ac:dyDescent="0.3">
      <c r="A21" s="29">
        <v>285</v>
      </c>
      <c r="B21" s="29" t="s">
        <v>246</v>
      </c>
      <c r="C21" s="30">
        <v>225205</v>
      </c>
      <c r="D21" s="55">
        <v>1</v>
      </c>
      <c r="E21" s="29" t="s">
        <v>58</v>
      </c>
      <c r="F21" s="55"/>
      <c r="G21" s="55"/>
    </row>
    <row r="22" spans="1:7" x14ac:dyDescent="0.3">
      <c r="A22" s="29">
        <v>285</v>
      </c>
      <c r="B22" s="29" t="s">
        <v>247</v>
      </c>
      <c r="C22" s="30">
        <v>225201</v>
      </c>
      <c r="D22" s="55">
        <v>1</v>
      </c>
      <c r="E22" s="38" t="s">
        <v>232</v>
      </c>
      <c r="F22" s="55"/>
      <c r="G22" s="55"/>
    </row>
    <row r="23" spans="1:7" x14ac:dyDescent="0.3">
      <c r="A23" s="29">
        <v>285</v>
      </c>
      <c r="B23" s="29" t="s">
        <v>248</v>
      </c>
      <c r="C23" s="30">
        <v>225215</v>
      </c>
      <c r="D23" s="55">
        <v>1</v>
      </c>
      <c r="E23" s="38" t="s">
        <v>232</v>
      </c>
      <c r="F23" s="55"/>
      <c r="G23" s="55"/>
    </row>
    <row r="24" spans="1:7" x14ac:dyDescent="0.3">
      <c r="A24" s="29">
        <v>285</v>
      </c>
      <c r="B24" s="29" t="s">
        <v>249</v>
      </c>
      <c r="C24" s="30">
        <v>225203</v>
      </c>
      <c r="D24" s="55">
        <v>1</v>
      </c>
      <c r="E24" s="38" t="s">
        <v>232</v>
      </c>
      <c r="F24" s="55"/>
      <c r="G24" s="55"/>
    </row>
    <row r="25" spans="1:7" x14ac:dyDescent="0.3">
      <c r="A25" s="29">
        <v>285</v>
      </c>
      <c r="B25" s="29" t="s">
        <v>250</v>
      </c>
      <c r="C25" s="30">
        <v>225160</v>
      </c>
      <c r="D25" s="55">
        <v>1</v>
      </c>
      <c r="E25" s="38" t="s">
        <v>251</v>
      </c>
      <c r="F25" s="55"/>
      <c r="G25" s="55"/>
    </row>
    <row r="26" spans="1:7" x14ac:dyDescent="0.3">
      <c r="A26" s="29">
        <v>285</v>
      </c>
      <c r="B26" s="29" t="s">
        <v>252</v>
      </c>
      <c r="C26" s="30">
        <v>225020</v>
      </c>
      <c r="D26" s="55">
        <v>1</v>
      </c>
      <c r="E26" s="38" t="s">
        <v>232</v>
      </c>
      <c r="F26" s="55"/>
      <c r="G26" s="30">
        <v>225024</v>
      </c>
    </row>
    <row r="27" spans="1:7" x14ac:dyDescent="0.3">
      <c r="A27" s="29">
        <v>285</v>
      </c>
      <c r="B27" s="29" t="s">
        <v>253</v>
      </c>
      <c r="C27" s="30">
        <v>225014</v>
      </c>
      <c r="D27" s="55">
        <v>1</v>
      </c>
      <c r="E27" s="38" t="s">
        <v>232</v>
      </c>
      <c r="F27" s="55"/>
      <c r="G27" s="30">
        <v>225023</v>
      </c>
    </row>
    <row r="28" spans="1:7" x14ac:dyDescent="0.3">
      <c r="A28" s="29">
        <v>285</v>
      </c>
      <c r="B28" s="29" t="s">
        <v>254</v>
      </c>
      <c r="C28" s="30">
        <v>225055</v>
      </c>
      <c r="D28" s="55">
        <v>1</v>
      </c>
      <c r="E28" s="38" t="s">
        <v>232</v>
      </c>
      <c r="F28" s="55"/>
      <c r="G28" s="30">
        <v>225060</v>
      </c>
    </row>
    <row r="29" spans="1:7" x14ac:dyDescent="0.3">
      <c r="A29" s="29">
        <v>285</v>
      </c>
      <c r="B29" s="29" t="s">
        <v>255</v>
      </c>
      <c r="C29" s="30">
        <v>225037</v>
      </c>
      <c r="D29" s="55">
        <v>1</v>
      </c>
      <c r="E29" s="38" t="s">
        <v>232</v>
      </c>
      <c r="F29" s="55"/>
      <c r="G29" s="30">
        <v>225024</v>
      </c>
    </row>
    <row r="30" spans="1:7" x14ac:dyDescent="0.3">
      <c r="A30" s="29">
        <v>285</v>
      </c>
      <c r="B30" s="29" t="s">
        <v>256</v>
      </c>
      <c r="C30" s="30">
        <v>225070</v>
      </c>
      <c r="D30" s="55">
        <v>1</v>
      </c>
      <c r="E30" s="38" t="s">
        <v>232</v>
      </c>
      <c r="F30" s="55"/>
      <c r="G30" s="30">
        <v>225025</v>
      </c>
    </row>
    <row r="31" spans="1:7" x14ac:dyDescent="0.3">
      <c r="A31" s="29">
        <v>285</v>
      </c>
      <c r="B31" s="29" t="s">
        <v>257</v>
      </c>
      <c r="C31" s="30">
        <v>225015</v>
      </c>
      <c r="D31" s="55">
        <v>1</v>
      </c>
      <c r="E31" s="38" t="s">
        <v>232</v>
      </c>
      <c r="F31" s="55"/>
      <c r="G31" s="30">
        <v>225026</v>
      </c>
    </row>
    <row r="32" spans="1:7" x14ac:dyDescent="0.3">
      <c r="A32" s="29">
        <v>285</v>
      </c>
      <c r="B32" s="29" t="s">
        <v>258</v>
      </c>
      <c r="C32" s="30">
        <v>227720</v>
      </c>
      <c r="D32" s="55">
        <v>1</v>
      </c>
      <c r="E32" s="29" t="s">
        <v>58</v>
      </c>
      <c r="F32" s="56"/>
      <c r="G32" s="56"/>
    </row>
    <row r="33" spans="1:7" x14ac:dyDescent="0.3">
      <c r="A33" s="29">
        <v>285</v>
      </c>
      <c r="B33" s="29" t="s">
        <v>259</v>
      </c>
      <c r="C33" s="30">
        <v>227722</v>
      </c>
      <c r="D33" s="55">
        <v>1</v>
      </c>
      <c r="E33" s="29" t="s">
        <v>125</v>
      </c>
      <c r="F33" s="56"/>
      <c r="G33" s="56"/>
    </row>
    <row r="34" spans="1:7" x14ac:dyDescent="0.3">
      <c r="A34" s="29">
        <v>285</v>
      </c>
      <c r="B34" s="29" t="s">
        <v>260</v>
      </c>
      <c r="C34" s="30">
        <v>225291</v>
      </c>
      <c r="D34" s="55">
        <v>1</v>
      </c>
      <c r="E34" s="38" t="s">
        <v>232</v>
      </c>
      <c r="F34" s="55"/>
      <c r="G34" s="55"/>
    </row>
    <row r="35" spans="1:7" x14ac:dyDescent="0.3">
      <c r="A35" s="29">
        <v>285</v>
      </c>
      <c r="B35" s="29" t="s">
        <v>261</v>
      </c>
      <c r="C35" s="30">
        <v>225289</v>
      </c>
      <c r="D35" s="55">
        <v>1</v>
      </c>
      <c r="E35" s="29" t="s">
        <v>58</v>
      </c>
      <c r="F35" s="55"/>
      <c r="G35" s="55"/>
    </row>
    <row r="36" spans="1:7" x14ac:dyDescent="0.3">
      <c r="A36" s="29">
        <v>285</v>
      </c>
      <c r="B36" s="29" t="s">
        <v>262</v>
      </c>
      <c r="C36" s="30">
        <v>225590</v>
      </c>
      <c r="D36" s="55">
        <v>1</v>
      </c>
      <c r="E36" s="29" t="s">
        <v>125</v>
      </c>
      <c r="F36" s="56"/>
      <c r="G36" s="56"/>
    </row>
    <row r="37" spans="1:7" x14ac:dyDescent="0.3">
      <c r="A37" s="29">
        <v>285</v>
      </c>
      <c r="B37" s="29" t="s">
        <v>263</v>
      </c>
      <c r="C37" s="30">
        <v>225586</v>
      </c>
      <c r="D37" s="55">
        <v>1</v>
      </c>
      <c r="E37" s="38" t="s">
        <v>232</v>
      </c>
      <c r="F37" s="55"/>
      <c r="G37" s="55"/>
    </row>
    <row r="38" spans="1:7" x14ac:dyDescent="0.3">
      <c r="A38" s="29">
        <v>285</v>
      </c>
      <c r="B38" s="29" t="s">
        <v>264</v>
      </c>
      <c r="C38" s="30">
        <v>225592</v>
      </c>
      <c r="D38" s="55">
        <v>1</v>
      </c>
      <c r="E38" s="38" t="s">
        <v>232</v>
      </c>
      <c r="F38" s="55"/>
      <c r="G38" s="55"/>
    </row>
    <row r="39" spans="1:7" x14ac:dyDescent="0.3">
      <c r="A39" s="29">
        <v>285</v>
      </c>
      <c r="B39" s="29" t="s">
        <v>97</v>
      </c>
      <c r="C39" s="30">
        <v>221546</v>
      </c>
      <c r="D39" s="55">
        <v>1</v>
      </c>
      <c r="E39" s="34" t="s">
        <v>58</v>
      </c>
      <c r="F39" s="56"/>
      <c r="G39" s="56"/>
    </row>
    <row r="40" spans="1:7" x14ac:dyDescent="0.3">
      <c r="A40" s="29">
        <v>400</v>
      </c>
      <c r="B40" s="29" t="s">
        <v>97</v>
      </c>
      <c r="C40" s="30">
        <v>921546</v>
      </c>
      <c r="D40" s="55">
        <v>1</v>
      </c>
      <c r="E40" s="34" t="s">
        <v>58</v>
      </c>
      <c r="F40" s="55"/>
      <c r="G40" s="55"/>
    </row>
    <row r="41" spans="1:7" x14ac:dyDescent="0.3">
      <c r="A41" s="29">
        <v>285</v>
      </c>
      <c r="B41" s="29" t="s">
        <v>265</v>
      </c>
      <c r="C41" s="30">
        <v>221570</v>
      </c>
      <c r="D41" s="55">
        <v>1</v>
      </c>
      <c r="E41" s="38" t="s">
        <v>232</v>
      </c>
      <c r="F41" s="55"/>
      <c r="G41" s="30"/>
    </row>
    <row r="42" spans="1:7" x14ac:dyDescent="0.3">
      <c r="A42" s="29">
        <v>400</v>
      </c>
      <c r="B42" s="29" t="s">
        <v>265</v>
      </c>
      <c r="C42" s="30">
        <v>921570</v>
      </c>
      <c r="D42" s="55">
        <v>1</v>
      </c>
      <c r="E42" s="38" t="s">
        <v>232</v>
      </c>
      <c r="F42" s="55"/>
      <c r="G42" s="55"/>
    </row>
    <row r="43" spans="1:7" x14ac:dyDescent="0.3">
      <c r="A43" s="29">
        <v>285</v>
      </c>
      <c r="B43" s="29" t="s">
        <v>100</v>
      </c>
      <c r="C43" s="30">
        <v>221568</v>
      </c>
      <c r="D43" s="55">
        <v>1</v>
      </c>
      <c r="E43" s="34" t="s">
        <v>99</v>
      </c>
      <c r="F43" s="30">
        <v>221568</v>
      </c>
      <c r="G43" s="56"/>
    </row>
    <row r="44" spans="1:7" x14ac:dyDescent="0.3">
      <c r="A44" s="29">
        <v>400</v>
      </c>
      <c r="B44" s="29" t="s">
        <v>100</v>
      </c>
      <c r="C44" s="30">
        <v>921568</v>
      </c>
      <c r="D44" s="55">
        <v>1</v>
      </c>
      <c r="E44" s="34" t="s">
        <v>99</v>
      </c>
      <c r="F44" s="30">
        <v>921568</v>
      </c>
      <c r="G44" s="55"/>
    </row>
    <row r="45" spans="1:7" x14ac:dyDescent="0.3">
      <c r="A45" s="29">
        <v>285</v>
      </c>
      <c r="B45" s="29" t="s">
        <v>98</v>
      </c>
      <c r="C45" s="30">
        <v>221547</v>
      </c>
      <c r="D45" s="55">
        <v>1</v>
      </c>
      <c r="E45" s="34" t="s">
        <v>58</v>
      </c>
      <c r="F45" s="56"/>
      <c r="G45" s="56"/>
    </row>
    <row r="46" spans="1:7" x14ac:dyDescent="0.3">
      <c r="A46" s="29">
        <v>400</v>
      </c>
      <c r="B46" s="29" t="s">
        <v>98</v>
      </c>
      <c r="C46" s="30">
        <v>921547</v>
      </c>
      <c r="D46" s="55">
        <v>1</v>
      </c>
      <c r="E46" s="34" t="s">
        <v>58</v>
      </c>
      <c r="F46" s="55"/>
      <c r="G46" s="55"/>
    </row>
    <row r="47" spans="1:7" x14ac:dyDescent="0.3">
      <c r="A47" s="29">
        <v>285</v>
      </c>
      <c r="B47" s="29" t="s">
        <v>266</v>
      </c>
      <c r="C47" s="30">
        <v>221029</v>
      </c>
      <c r="D47" s="55">
        <v>1</v>
      </c>
      <c r="E47" s="29" t="s">
        <v>125</v>
      </c>
      <c r="F47" s="56"/>
      <c r="G47" s="56"/>
    </row>
    <row r="48" spans="1:7" x14ac:dyDescent="0.3">
      <c r="A48" s="29">
        <v>400</v>
      </c>
      <c r="B48" s="29" t="s">
        <v>266</v>
      </c>
      <c r="C48" s="30">
        <v>921029</v>
      </c>
      <c r="D48" s="55">
        <v>1</v>
      </c>
      <c r="E48" s="29" t="s">
        <v>125</v>
      </c>
      <c r="F48" s="55"/>
      <c r="G48" s="55"/>
    </row>
    <row r="49" spans="1:7" x14ac:dyDescent="0.3">
      <c r="A49" s="29">
        <v>285</v>
      </c>
      <c r="B49" s="29" t="s">
        <v>267</v>
      </c>
      <c r="C49" s="30">
        <v>221069</v>
      </c>
      <c r="D49" s="55">
        <v>1</v>
      </c>
      <c r="E49" s="29" t="s">
        <v>125</v>
      </c>
      <c r="F49" s="56"/>
      <c r="G49" s="56"/>
    </row>
    <row r="50" spans="1:7" x14ac:dyDescent="0.3">
      <c r="A50" s="29">
        <v>400</v>
      </c>
      <c r="B50" s="29" t="s">
        <v>267</v>
      </c>
      <c r="C50" s="30">
        <v>921069</v>
      </c>
      <c r="D50" s="55">
        <v>1</v>
      </c>
      <c r="E50" s="29" t="s">
        <v>125</v>
      </c>
      <c r="F50" s="55"/>
      <c r="G50" s="55"/>
    </row>
    <row r="51" spans="1:7" x14ac:dyDescent="0.3">
      <c r="A51" s="29">
        <v>285</v>
      </c>
      <c r="B51" s="29" t="s">
        <v>268</v>
      </c>
      <c r="C51" s="30">
        <v>221018</v>
      </c>
      <c r="D51" s="55">
        <v>1</v>
      </c>
      <c r="E51" s="29" t="s">
        <v>125</v>
      </c>
      <c r="F51" s="56"/>
      <c r="G51" s="56"/>
    </row>
    <row r="52" spans="1:7" x14ac:dyDescent="0.3">
      <c r="A52" s="29">
        <v>400</v>
      </c>
      <c r="B52" s="29" t="s">
        <v>268</v>
      </c>
      <c r="C52" s="30">
        <v>921018</v>
      </c>
      <c r="D52" s="55">
        <v>1</v>
      </c>
      <c r="E52" s="29" t="s">
        <v>125</v>
      </c>
      <c r="F52" s="55"/>
      <c r="G52" s="55"/>
    </row>
    <row r="53" spans="1:7" x14ac:dyDescent="0.3">
      <c r="A53" s="29">
        <v>285</v>
      </c>
      <c r="B53" s="29" t="s">
        <v>269</v>
      </c>
      <c r="C53" s="30">
        <v>221088</v>
      </c>
      <c r="D53" s="55">
        <v>1</v>
      </c>
      <c r="E53" s="38" t="s">
        <v>232</v>
      </c>
      <c r="F53" s="55"/>
      <c r="G53" s="30">
        <v>221080</v>
      </c>
    </row>
    <row r="54" spans="1:7" x14ac:dyDescent="0.3">
      <c r="A54" s="29">
        <v>400</v>
      </c>
      <c r="B54" s="29" t="s">
        <v>269</v>
      </c>
      <c r="C54" s="30">
        <v>921088</v>
      </c>
      <c r="D54" s="55">
        <v>1</v>
      </c>
      <c r="E54" s="38" t="s">
        <v>232</v>
      </c>
      <c r="F54" s="55"/>
      <c r="G54" s="30">
        <v>921080</v>
      </c>
    </row>
    <row r="55" spans="1:7" x14ac:dyDescent="0.3">
      <c r="A55" s="29">
        <v>285</v>
      </c>
      <c r="B55" s="29" t="s">
        <v>270</v>
      </c>
      <c r="C55" s="30">
        <v>221028</v>
      </c>
      <c r="D55" s="55">
        <v>1</v>
      </c>
      <c r="E55" s="38" t="s">
        <v>232</v>
      </c>
      <c r="F55" s="55"/>
      <c r="G55" s="30">
        <v>221014</v>
      </c>
    </row>
    <row r="56" spans="1:7" x14ac:dyDescent="0.3">
      <c r="A56" s="29">
        <v>400</v>
      </c>
      <c r="B56" s="29" t="s">
        <v>270</v>
      </c>
      <c r="C56" s="30">
        <v>921028</v>
      </c>
      <c r="D56" s="55">
        <v>1</v>
      </c>
      <c r="E56" s="38" t="s">
        <v>232</v>
      </c>
      <c r="F56" s="55"/>
      <c r="G56" s="30">
        <v>921014</v>
      </c>
    </row>
    <row r="57" spans="1:7" x14ac:dyDescent="0.3">
      <c r="A57" s="29">
        <v>285</v>
      </c>
      <c r="B57" s="29" t="s">
        <v>75</v>
      </c>
      <c r="C57" s="30">
        <v>221049</v>
      </c>
      <c r="D57" s="55">
        <v>1</v>
      </c>
      <c r="E57" s="34" t="s">
        <v>39</v>
      </c>
      <c r="F57" s="56"/>
      <c r="G57" s="56"/>
    </row>
    <row r="58" spans="1:7" x14ac:dyDescent="0.3">
      <c r="A58" s="29">
        <v>400</v>
      </c>
      <c r="B58" s="29" t="s">
        <v>75</v>
      </c>
      <c r="C58" s="30">
        <v>921049</v>
      </c>
      <c r="D58" s="55">
        <v>1</v>
      </c>
      <c r="E58" s="34" t="s">
        <v>39</v>
      </c>
      <c r="F58" s="55"/>
      <c r="G58" s="55"/>
    </row>
    <row r="59" spans="1:7" x14ac:dyDescent="0.3">
      <c r="A59" s="29">
        <v>285</v>
      </c>
      <c r="B59" s="29" t="s">
        <v>271</v>
      </c>
      <c r="C59" s="30">
        <v>221006</v>
      </c>
      <c r="D59" s="55">
        <v>1</v>
      </c>
      <c r="E59" s="29" t="s">
        <v>125</v>
      </c>
      <c r="F59" s="56"/>
      <c r="G59" s="56"/>
    </row>
    <row r="60" spans="1:7" x14ac:dyDescent="0.3">
      <c r="A60" s="29">
        <v>400</v>
      </c>
      <c r="B60" s="29" t="s">
        <v>271</v>
      </c>
      <c r="C60" s="30">
        <v>921006</v>
      </c>
      <c r="D60" s="55">
        <v>1</v>
      </c>
      <c r="E60" s="29" t="s">
        <v>125</v>
      </c>
      <c r="F60" s="55"/>
      <c r="G60" s="55"/>
    </row>
    <row r="61" spans="1:7" x14ac:dyDescent="0.3">
      <c r="A61" s="29">
        <v>285</v>
      </c>
      <c r="B61" s="29" t="s">
        <v>59</v>
      </c>
      <c r="C61" s="30">
        <v>221010</v>
      </c>
      <c r="D61" s="55">
        <v>1</v>
      </c>
      <c r="E61" s="29" t="s">
        <v>58</v>
      </c>
      <c r="F61" s="30">
        <v>221011</v>
      </c>
      <c r="G61" s="56"/>
    </row>
    <row r="62" spans="1:7" x14ac:dyDescent="0.3">
      <c r="A62" s="29">
        <v>400</v>
      </c>
      <c r="B62" s="29" t="s">
        <v>59</v>
      </c>
      <c r="C62" s="30">
        <v>921010</v>
      </c>
      <c r="D62" s="55">
        <v>1</v>
      </c>
      <c r="E62" s="34" t="s">
        <v>58</v>
      </c>
      <c r="F62" s="30">
        <v>921011</v>
      </c>
      <c r="G62" s="55"/>
    </row>
    <row r="63" spans="1:7" x14ac:dyDescent="0.3">
      <c r="A63" s="29">
        <v>285</v>
      </c>
      <c r="B63" s="29" t="s">
        <v>59</v>
      </c>
      <c r="C63" s="30">
        <v>221011</v>
      </c>
      <c r="D63" s="55">
        <v>1</v>
      </c>
      <c r="E63" s="38" t="s">
        <v>232</v>
      </c>
      <c r="F63" s="55"/>
      <c r="G63" s="30">
        <v>221010</v>
      </c>
    </row>
    <row r="64" spans="1:7" x14ac:dyDescent="0.3">
      <c r="A64" s="29">
        <v>400</v>
      </c>
      <c r="B64" s="29" t="s">
        <v>59</v>
      </c>
      <c r="C64" s="30">
        <v>921011</v>
      </c>
      <c r="D64" s="55">
        <v>1</v>
      </c>
      <c r="E64" s="38" t="s">
        <v>232</v>
      </c>
      <c r="F64" s="55"/>
      <c r="G64" s="30">
        <v>921010</v>
      </c>
    </row>
    <row r="65" spans="1:7" x14ac:dyDescent="0.3">
      <c r="A65" s="29">
        <v>285</v>
      </c>
      <c r="B65" s="29" t="s">
        <v>85</v>
      </c>
      <c r="C65" s="30">
        <v>221080</v>
      </c>
      <c r="D65" s="55">
        <v>1</v>
      </c>
      <c r="E65" s="29" t="s">
        <v>58</v>
      </c>
      <c r="F65" s="30">
        <v>221088</v>
      </c>
      <c r="G65" s="56"/>
    </row>
    <row r="66" spans="1:7" x14ac:dyDescent="0.3">
      <c r="A66" s="29">
        <v>400</v>
      </c>
      <c r="B66" s="29" t="s">
        <v>85</v>
      </c>
      <c r="C66" s="30">
        <v>921080</v>
      </c>
      <c r="D66" s="55">
        <v>1</v>
      </c>
      <c r="E66" s="34" t="s">
        <v>58</v>
      </c>
      <c r="F66" s="30">
        <v>921088</v>
      </c>
      <c r="G66" s="55"/>
    </row>
    <row r="67" spans="1:7" x14ac:dyDescent="0.3">
      <c r="A67" s="29">
        <v>178</v>
      </c>
      <c r="B67" s="29" t="s">
        <v>272</v>
      </c>
      <c r="C67" s="30">
        <v>520990</v>
      </c>
      <c r="D67" s="55">
        <v>1</v>
      </c>
      <c r="E67" s="38" t="s">
        <v>225</v>
      </c>
      <c r="F67" s="55"/>
      <c r="G67" s="55"/>
    </row>
    <row r="68" spans="1:7" x14ac:dyDescent="0.3">
      <c r="A68" s="29">
        <v>178</v>
      </c>
      <c r="B68" s="29" t="s">
        <v>273</v>
      </c>
      <c r="C68" s="30">
        <v>520988</v>
      </c>
      <c r="D68" s="55">
        <v>1</v>
      </c>
      <c r="E68" s="38" t="s">
        <v>225</v>
      </c>
      <c r="F68" s="55"/>
      <c r="G68" s="55"/>
    </row>
    <row r="69" spans="1:7" x14ac:dyDescent="0.3">
      <c r="A69" s="29">
        <v>178</v>
      </c>
      <c r="B69" s="29" t="s">
        <v>274</v>
      </c>
      <c r="C69" s="30">
        <v>520989</v>
      </c>
      <c r="D69" s="55">
        <v>1</v>
      </c>
      <c r="E69" s="38" t="s">
        <v>225</v>
      </c>
      <c r="F69" s="55"/>
      <c r="G69" s="55"/>
    </row>
    <row r="70" spans="1:7" x14ac:dyDescent="0.3">
      <c r="A70" s="29">
        <v>178</v>
      </c>
      <c r="B70" s="29" t="s">
        <v>275</v>
      </c>
      <c r="C70" s="30">
        <v>520993</v>
      </c>
      <c r="D70" s="55">
        <v>1</v>
      </c>
      <c r="E70" s="38" t="s">
        <v>225</v>
      </c>
      <c r="F70" s="55"/>
      <c r="G70" s="55"/>
    </row>
    <row r="71" spans="1:7" x14ac:dyDescent="0.3">
      <c r="A71" s="29">
        <v>178</v>
      </c>
      <c r="B71" s="29" t="s">
        <v>276</v>
      </c>
      <c r="C71" s="30">
        <v>520992</v>
      </c>
      <c r="D71" s="55">
        <v>1</v>
      </c>
      <c r="E71" s="38" t="s">
        <v>225</v>
      </c>
      <c r="F71" s="55"/>
      <c r="G71" s="55"/>
    </row>
    <row r="72" spans="1:7" x14ac:dyDescent="0.3">
      <c r="A72" s="29">
        <v>178</v>
      </c>
      <c r="B72" s="29" t="s">
        <v>277</v>
      </c>
      <c r="C72" s="30">
        <v>520991</v>
      </c>
      <c r="D72" s="55">
        <v>1</v>
      </c>
      <c r="E72" s="38" t="s">
        <v>225</v>
      </c>
      <c r="F72" s="55"/>
      <c r="G72" s="55"/>
    </row>
    <row r="73" spans="1:7" x14ac:dyDescent="0.3">
      <c r="A73" s="29">
        <v>178</v>
      </c>
      <c r="B73" s="29" t="s">
        <v>278</v>
      </c>
      <c r="C73" s="30">
        <v>521008</v>
      </c>
      <c r="D73" s="55">
        <v>1</v>
      </c>
      <c r="E73" s="38" t="s">
        <v>232</v>
      </c>
      <c r="F73" s="55"/>
      <c r="G73" s="55"/>
    </row>
    <row r="74" spans="1:7" x14ac:dyDescent="0.3">
      <c r="A74" s="29">
        <v>178</v>
      </c>
      <c r="B74" s="29" t="s">
        <v>279</v>
      </c>
      <c r="C74" s="30">
        <v>521007</v>
      </c>
      <c r="D74" s="55">
        <v>1</v>
      </c>
      <c r="E74" s="38" t="s">
        <v>232</v>
      </c>
      <c r="F74" s="55"/>
      <c r="G74" s="30">
        <v>521009</v>
      </c>
    </row>
    <row r="75" spans="1:7" x14ac:dyDescent="0.3">
      <c r="A75" s="29">
        <v>285</v>
      </c>
      <c r="B75" s="29" t="s">
        <v>157</v>
      </c>
      <c r="C75" s="30">
        <v>222186</v>
      </c>
      <c r="D75" s="55">
        <v>1</v>
      </c>
      <c r="E75" s="29" t="s">
        <v>58</v>
      </c>
      <c r="F75" s="56"/>
      <c r="G75" s="56"/>
    </row>
    <row r="76" spans="1:7" x14ac:dyDescent="0.3">
      <c r="A76" s="29">
        <v>285</v>
      </c>
      <c r="B76" s="57" t="s">
        <v>280</v>
      </c>
      <c r="C76" s="58">
        <v>222492</v>
      </c>
      <c r="D76" s="55">
        <v>1</v>
      </c>
      <c r="E76" s="38" t="s">
        <v>251</v>
      </c>
      <c r="F76" s="55"/>
      <c r="G76" s="55"/>
    </row>
    <row r="77" spans="1:7" x14ac:dyDescent="0.3">
      <c r="A77" s="29">
        <v>285</v>
      </c>
      <c r="B77" s="57" t="s">
        <v>281</v>
      </c>
      <c r="C77" s="58">
        <v>222498</v>
      </c>
      <c r="D77" s="55">
        <v>1</v>
      </c>
      <c r="E77" s="38" t="s">
        <v>232</v>
      </c>
      <c r="F77" s="55"/>
      <c r="G77" s="55"/>
    </row>
    <row r="78" spans="1:7" x14ac:dyDescent="0.3">
      <c r="A78" s="29">
        <v>400</v>
      </c>
      <c r="B78" s="29" t="s">
        <v>282</v>
      </c>
      <c r="C78" s="30">
        <v>921620</v>
      </c>
      <c r="D78" s="55">
        <v>1</v>
      </c>
      <c r="E78" s="34" t="s">
        <v>125</v>
      </c>
      <c r="F78" s="55"/>
      <c r="G78" s="55"/>
    </row>
    <row r="79" spans="1:7" x14ac:dyDescent="0.3">
      <c r="A79" s="29">
        <v>400</v>
      </c>
      <c r="B79" s="29" t="s">
        <v>283</v>
      </c>
      <c r="C79" s="30">
        <v>921621</v>
      </c>
      <c r="D79" s="55">
        <v>1</v>
      </c>
      <c r="E79" s="34" t="s">
        <v>125</v>
      </c>
      <c r="F79" s="55"/>
      <c r="G79" s="55"/>
    </row>
    <row r="80" spans="1:7" x14ac:dyDescent="0.3">
      <c r="A80" s="29">
        <v>400</v>
      </c>
      <c r="B80" s="29" t="s">
        <v>284</v>
      </c>
      <c r="C80" s="30">
        <v>921622</v>
      </c>
      <c r="D80" s="55">
        <v>1</v>
      </c>
      <c r="E80" s="34" t="s">
        <v>125</v>
      </c>
      <c r="F80" s="55"/>
      <c r="G80" s="55"/>
    </row>
    <row r="81" spans="1:7" x14ac:dyDescent="0.3">
      <c r="A81" s="29">
        <v>400</v>
      </c>
      <c r="B81" s="29" t="s">
        <v>285</v>
      </c>
      <c r="C81" s="30">
        <v>921623</v>
      </c>
      <c r="D81" s="55">
        <v>1</v>
      </c>
      <c r="E81" s="34" t="s">
        <v>125</v>
      </c>
      <c r="F81" s="55"/>
      <c r="G81" s="55"/>
    </row>
    <row r="82" spans="1:7" x14ac:dyDescent="0.3">
      <c r="A82" s="29">
        <v>400</v>
      </c>
      <c r="B82" s="29" t="s">
        <v>286</v>
      </c>
      <c r="C82" s="30">
        <v>921624</v>
      </c>
      <c r="D82" s="55">
        <v>1</v>
      </c>
      <c r="E82" s="34" t="s">
        <v>125</v>
      </c>
      <c r="F82" s="55"/>
      <c r="G82" s="55"/>
    </row>
    <row r="83" spans="1:7" x14ac:dyDescent="0.3">
      <c r="A83" s="29">
        <v>285</v>
      </c>
      <c r="B83" s="29" t="s">
        <v>287</v>
      </c>
      <c r="C83" s="30">
        <v>222030</v>
      </c>
      <c r="D83" s="55">
        <v>1</v>
      </c>
      <c r="E83" s="38" t="s">
        <v>232</v>
      </c>
      <c r="F83" s="55"/>
      <c r="G83" s="55"/>
    </row>
    <row r="84" spans="1:7" x14ac:dyDescent="0.3">
      <c r="A84" s="29">
        <v>400</v>
      </c>
      <c r="B84" s="29" t="s">
        <v>287</v>
      </c>
      <c r="C84" s="30">
        <v>922030</v>
      </c>
      <c r="D84" s="55">
        <v>1</v>
      </c>
      <c r="E84" s="38" t="s">
        <v>232</v>
      </c>
      <c r="F84" s="55"/>
      <c r="G84" s="55"/>
    </row>
    <row r="85" spans="1:7" x14ac:dyDescent="0.3">
      <c r="A85" s="29">
        <v>285</v>
      </c>
      <c r="B85" s="29" t="s">
        <v>134</v>
      </c>
      <c r="C85" s="30">
        <v>222073</v>
      </c>
      <c r="D85" s="55">
        <v>1</v>
      </c>
      <c r="E85" s="34" t="s">
        <v>99</v>
      </c>
      <c r="F85" s="30">
        <v>222073</v>
      </c>
      <c r="G85" s="56"/>
    </row>
    <row r="86" spans="1:7" x14ac:dyDescent="0.3">
      <c r="A86" s="29">
        <v>400</v>
      </c>
      <c r="B86" s="29" t="s">
        <v>134</v>
      </c>
      <c r="C86" s="30">
        <v>922073</v>
      </c>
      <c r="D86" s="55">
        <v>1</v>
      </c>
      <c r="E86" s="34" t="s">
        <v>99</v>
      </c>
      <c r="F86" s="30">
        <v>922073</v>
      </c>
      <c r="G86" s="55"/>
    </row>
    <row r="87" spans="1:7" x14ac:dyDescent="0.3">
      <c r="A87" s="29">
        <v>285</v>
      </c>
      <c r="B87" s="29" t="s">
        <v>126</v>
      </c>
      <c r="C87" s="30">
        <v>222045</v>
      </c>
      <c r="D87" s="55">
        <v>1</v>
      </c>
      <c r="E87" s="34" t="s">
        <v>125</v>
      </c>
      <c r="F87" s="56"/>
      <c r="G87" s="56"/>
    </row>
    <row r="88" spans="1:7" x14ac:dyDescent="0.3">
      <c r="A88" s="29">
        <v>400</v>
      </c>
      <c r="B88" s="29" t="s">
        <v>126</v>
      </c>
      <c r="C88" s="30">
        <v>922045</v>
      </c>
      <c r="D88" s="55">
        <v>1</v>
      </c>
      <c r="E88" s="34" t="s">
        <v>125</v>
      </c>
      <c r="F88" s="55"/>
      <c r="G88" s="55"/>
    </row>
    <row r="89" spans="1:7" x14ac:dyDescent="0.3">
      <c r="A89" s="29">
        <v>285</v>
      </c>
      <c r="B89" s="29" t="s">
        <v>133</v>
      </c>
      <c r="C89" s="30">
        <v>222154</v>
      </c>
      <c r="D89" s="55">
        <v>1</v>
      </c>
      <c r="E89" s="34" t="s">
        <v>125</v>
      </c>
      <c r="F89" s="56"/>
      <c r="G89" s="56"/>
    </row>
    <row r="90" spans="1:7" x14ac:dyDescent="0.3">
      <c r="A90" s="29">
        <v>400</v>
      </c>
      <c r="B90" s="29" t="s">
        <v>133</v>
      </c>
      <c r="C90" s="30">
        <v>922154</v>
      </c>
      <c r="D90" s="55">
        <v>1</v>
      </c>
      <c r="E90" s="34" t="s">
        <v>125</v>
      </c>
      <c r="F90" s="55"/>
      <c r="G90" s="55"/>
    </row>
    <row r="91" spans="1:7" x14ac:dyDescent="0.3">
      <c r="A91" s="29">
        <v>285</v>
      </c>
      <c r="B91" s="29" t="s">
        <v>135</v>
      </c>
      <c r="C91" s="30">
        <v>222078</v>
      </c>
      <c r="D91" s="55">
        <v>1</v>
      </c>
      <c r="E91" s="34" t="s">
        <v>288</v>
      </c>
      <c r="F91" s="30">
        <v>222078</v>
      </c>
      <c r="G91" s="56"/>
    </row>
    <row r="92" spans="1:7" x14ac:dyDescent="0.3">
      <c r="A92" s="29">
        <v>400</v>
      </c>
      <c r="B92" s="29" t="s">
        <v>135</v>
      </c>
      <c r="C92" s="30">
        <v>922078</v>
      </c>
      <c r="D92" s="55">
        <v>1</v>
      </c>
      <c r="E92" s="34" t="s">
        <v>288</v>
      </c>
      <c r="F92" s="55">
        <v>922078</v>
      </c>
      <c r="G92" s="55"/>
    </row>
    <row r="93" spans="1:7" x14ac:dyDescent="0.3">
      <c r="A93" s="29">
        <v>400</v>
      </c>
      <c r="B93" s="29" t="s">
        <v>63</v>
      </c>
      <c r="C93" s="30">
        <v>921019</v>
      </c>
      <c r="D93" s="55">
        <v>2</v>
      </c>
      <c r="E93" s="34" t="s">
        <v>289</v>
      </c>
      <c r="F93" s="55"/>
      <c r="G93" s="55"/>
    </row>
    <row r="94" spans="1:7" x14ac:dyDescent="0.3">
      <c r="A94" s="29">
        <v>400</v>
      </c>
      <c r="B94" s="29" t="s">
        <v>133</v>
      </c>
      <c r="C94" s="30">
        <v>922154</v>
      </c>
      <c r="D94" s="55">
        <v>2</v>
      </c>
      <c r="E94" s="34" t="s">
        <v>291</v>
      </c>
      <c r="F94" s="55"/>
      <c r="G94" s="55"/>
    </row>
    <row r="95" spans="1:7" x14ac:dyDescent="0.3">
      <c r="A95" s="29">
        <v>285</v>
      </c>
      <c r="B95" s="29" t="s">
        <v>126</v>
      </c>
      <c r="C95" s="30">
        <v>222045</v>
      </c>
      <c r="D95" s="55">
        <v>2</v>
      </c>
      <c r="E95" s="34" t="s">
        <v>291</v>
      </c>
      <c r="F95" s="55"/>
      <c r="G95" s="55"/>
    </row>
    <row r="96" spans="1:7" x14ac:dyDescent="0.3">
      <c r="A96" s="29">
        <v>285</v>
      </c>
      <c r="B96" s="29" t="s">
        <v>133</v>
      </c>
      <c r="C96" s="30">
        <v>222154</v>
      </c>
      <c r="D96" s="55">
        <v>2</v>
      </c>
      <c r="E96" s="34" t="s">
        <v>291</v>
      </c>
      <c r="F96" s="55"/>
      <c r="G96" s="55"/>
    </row>
    <row r="97" spans="1:7" x14ac:dyDescent="0.3">
      <c r="A97" s="29">
        <v>400</v>
      </c>
      <c r="B97" s="29" t="s">
        <v>126</v>
      </c>
      <c r="C97" s="30">
        <v>922045</v>
      </c>
      <c r="D97" s="55">
        <v>2</v>
      </c>
      <c r="E97" s="34" t="s">
        <v>291</v>
      </c>
      <c r="F97" s="55"/>
      <c r="G97" s="55"/>
    </row>
    <row r="98" spans="1:7" x14ac:dyDescent="0.3">
      <c r="A98" s="29">
        <v>285</v>
      </c>
      <c r="B98" s="29" t="s">
        <v>63</v>
      </c>
      <c r="C98" s="30">
        <v>221019</v>
      </c>
      <c r="D98" s="55">
        <v>2</v>
      </c>
      <c r="E98" s="34" t="s">
        <v>289</v>
      </c>
      <c r="F98" s="55"/>
      <c r="G98" s="55"/>
    </row>
  </sheetData>
  <autoFilter ref="A1:H92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Formular (spring)</vt:lpstr>
      <vt:lpstr>Changes</vt:lpstr>
      <vt:lpstr>'Formular (spring)'!Print_Area</vt:lpstr>
      <vt:lpstr>'Formular (spring)'!Print_Titles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 B.V. | Geert-Jan Aaldering</dc:creator>
  <cp:lastModifiedBy>Schneider B.V. | Geert-Jan Aaldering</cp:lastModifiedBy>
  <dcterms:created xsi:type="dcterms:W3CDTF">2023-03-14T17:22:29Z</dcterms:created>
  <dcterms:modified xsi:type="dcterms:W3CDTF">2023-04-25T10:27:24Z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1043</vt:lpwstr>
  </property>
</Properties>
</file>